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91878161-5D89-43D3-A058-FF90E4F24979}" xr6:coauthVersionLast="47" xr6:coauthVersionMax="47" xr10:uidLastSave="{00000000-0000-0000-0000-000000000000}"/>
  <workbookProtection workbookAlgorithmName="SHA-512" workbookHashValue="1yD99tYZFcS+VlADwMGlLboOhJxQLfkn8QNPlYnx/m9Evq+ommAzD4NxMzL+k1he03dIXr/GWBmlKhGsdICUVg==" workbookSaltValue="y1u+e5LjkQklflxKhf4Sow==" workbookSpinCount="100000" lockStructure="1"/>
  <bookViews>
    <workbookView xWindow="30225" yWindow="1425" windowWidth="26670" windowHeight="12705" tabRatio="636" activeTab="1" xr2:uid="{00000000-000D-0000-FFFF-FFFF00000000}"/>
  </bookViews>
  <sheets>
    <sheet name="記入例" sheetId="45" r:id="rId1"/>
    <sheet name="自己評価結果" sheetId="37" r:id="rId2"/>
    <sheet name="インポート" sheetId="43" state="hidden" r:id="rId3"/>
    <sheet name="入力規制リスト" sheetId="39" state="hidden" r:id="rId4"/>
    <sheet name="自己評価結果_記入時の注意事項" sheetId="27" state="hidden" r:id="rId5"/>
    <sheet name="リスト" sheetId="32" state="hidden" r:id="rId6"/>
  </sheets>
  <definedNames>
    <definedName name="_xlnm.Print_Area" localSheetId="0">記入例!$A$1:$AN$165</definedName>
    <definedName name="_xlnm.Print_Area" localSheetId="1">自己評価結果!$A$1:$AN$170</definedName>
    <definedName name="_xlnm.Print_Area" localSheetId="4">自己評価結果_記入時の注意事項!$A$1:$BE$160</definedName>
    <definedName name="モーダル">#REF!</definedName>
    <definedName name="荷姿">#REF!</definedName>
    <definedName name="取得時期">#REF!</definedName>
    <definedName name="天候">#REF!</definedName>
    <definedName name="燃料の種類">#REF!</definedName>
    <definedName name="輸送形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33" i="45" l="1"/>
  <c r="AA123" i="45"/>
  <c r="AA122" i="45"/>
  <c r="AA121" i="45"/>
  <c r="AA120" i="45"/>
  <c r="M120" i="45"/>
  <c r="AA71" i="45"/>
  <c r="AA70" i="45"/>
  <c r="AA69" i="45"/>
  <c r="AA68" i="45"/>
  <c r="M68" i="45"/>
  <c r="AH39" i="45"/>
  <c r="AD36" i="45"/>
  <c r="BF15" i="45"/>
  <c r="BG15" i="45" s="1"/>
  <c r="BH15" i="45" s="1"/>
  <c r="BD15" i="45"/>
  <c r="BF12" i="45"/>
  <c r="BG12" i="45" s="1"/>
  <c r="BH12" i="45" s="1"/>
  <c r="BF9" i="45"/>
  <c r="BG9" i="45" s="1"/>
  <c r="BH9" i="45" s="1"/>
  <c r="BD9" i="45"/>
  <c r="BF6" i="45"/>
  <c r="BG6" i="45" s="1"/>
  <c r="BH6" i="45" s="1"/>
  <c r="BD6" i="45"/>
  <c r="BG5" i="45"/>
  <c r="BG4" i="45"/>
  <c r="BR41" i="45" l="1"/>
  <c r="AH41" i="45"/>
  <c r="AA123" i="37" l="1"/>
  <c r="AA122" i="37"/>
  <c r="AA121" i="37"/>
  <c r="AA120" i="37"/>
  <c r="M120" i="37"/>
  <c r="AA71" i="37" l="1"/>
  <c r="AA70" i="37"/>
  <c r="AA69" i="37"/>
  <c r="AA68" i="37"/>
  <c r="M68" i="37"/>
  <c r="AH39" i="37" l="1"/>
  <c r="AD36" i="37" l="1"/>
  <c r="AD33" i="37"/>
  <c r="AH41" i="37" l="1"/>
  <c r="AP15" i="37" l="1"/>
  <c r="AP9" i="37"/>
  <c r="AR15" i="37" l="1"/>
  <c r="AS15" i="37" s="1"/>
  <c r="AT15" i="37" s="1"/>
  <c r="AR12" i="37"/>
  <c r="AS12" i="37" s="1"/>
  <c r="AT12" i="37" s="1"/>
  <c r="AR9" i="37"/>
  <c r="AS9" i="37" s="1"/>
  <c r="AT9" i="37" s="1"/>
  <c r="BD41" i="37" l="1"/>
</calcChain>
</file>

<file path=xl/sharedStrings.xml><?xml version="1.0" encoding="utf-8"?>
<sst xmlns="http://schemas.openxmlformats.org/spreadsheetml/2006/main" count="732" uniqueCount="279">
  <si>
    <t>事業者名</t>
    <rPh sb="0" eb="3">
      <t>ジギョウシャ</t>
    </rPh>
    <rPh sb="3" eb="4">
      <t>メイ</t>
    </rPh>
    <phoneticPr fontId="1"/>
  </si>
  <si>
    <t>台</t>
    <rPh sb="0" eb="1">
      <t>ダイ</t>
    </rPh>
    <phoneticPr fontId="1"/>
  </si>
  <si>
    <t>社</t>
    <rPh sb="0" eb="1">
      <t>シャ</t>
    </rPh>
    <phoneticPr fontId="1"/>
  </si>
  <si>
    <t>翌年度以降の対応</t>
    <rPh sb="0" eb="3">
      <t>ヨクネンド</t>
    </rPh>
    <rPh sb="3" eb="5">
      <t>イコウ</t>
    </rPh>
    <rPh sb="6" eb="8">
      <t>タイオウ</t>
    </rPh>
    <phoneticPr fontId="1"/>
  </si>
  <si>
    <r>
      <t>　総合評価　</t>
    </r>
    <r>
      <rPr>
        <b/>
        <sz val="12"/>
        <color theme="0"/>
        <rFont val="ＭＳ Ｐゴシック"/>
        <family val="3"/>
        <charset val="128"/>
        <scheme val="minor"/>
      </rPr>
      <t>（各メニューごとの評価については次項「個別評価」にて記述）</t>
    </r>
    <rPh sb="1" eb="5">
      <t>ソウゴウヒョウカ</t>
    </rPh>
    <rPh sb="15" eb="17">
      <t>ヒョウカ</t>
    </rPh>
    <rPh sb="22" eb="24">
      <t>ジコウ</t>
    </rPh>
    <phoneticPr fontId="1"/>
  </si>
  <si>
    <t>台</t>
    <phoneticPr fontId="1"/>
  </si>
  <si>
    <t>自己評価結果（１枚目）</t>
    <rPh sb="0" eb="2">
      <t>ジコ</t>
    </rPh>
    <rPh sb="2" eb="4">
      <t>ヒョウカ</t>
    </rPh>
    <rPh sb="4" eb="6">
      <t>ケッカ</t>
    </rPh>
    <rPh sb="8" eb="10">
      <t>マイメ</t>
    </rPh>
    <phoneticPr fontId="1"/>
  </si>
  <si>
    <t>自己評価結果（２枚目）</t>
    <rPh sb="0" eb="2">
      <t>ジコ</t>
    </rPh>
    <rPh sb="2" eb="4">
      <t>ヒョウカ</t>
    </rPh>
    <rPh sb="4" eb="6">
      <t>ケッカ</t>
    </rPh>
    <rPh sb="8" eb="10">
      <t>マイメ</t>
    </rPh>
    <phoneticPr fontId="1"/>
  </si>
  <si>
    <t xml:space="preserve">
</t>
    <phoneticPr fontId="1"/>
  </si>
  <si>
    <t>連携後</t>
    <rPh sb="2" eb="3">
      <t>ゴ</t>
    </rPh>
    <phoneticPr fontId="1"/>
  </si>
  <si>
    <t>今後の改善点</t>
    <rPh sb="0" eb="2">
      <t>コンゴ</t>
    </rPh>
    <rPh sb="3" eb="6">
      <t>カイゼンテン</t>
    </rPh>
    <phoneticPr fontId="1"/>
  </si>
  <si>
    <t>直接要因</t>
    <rPh sb="0" eb="2">
      <t>チョクセツ</t>
    </rPh>
    <rPh sb="2" eb="4">
      <t>ヨウイン</t>
    </rPh>
    <phoneticPr fontId="1"/>
  </si>
  <si>
    <t>外的要因</t>
    <rPh sb="0" eb="2">
      <t>ガイテキ</t>
    </rPh>
    <rPh sb="2" eb="4">
      <t>ヨウイン</t>
    </rPh>
    <phoneticPr fontId="1"/>
  </si>
  <si>
    <t>取組内容の概要</t>
    <rPh sb="5" eb="7">
      <t>ガイヨウ</t>
    </rPh>
    <phoneticPr fontId="1"/>
  </si>
  <si>
    <t xml:space="preserve">
</t>
    <phoneticPr fontId="1"/>
  </si>
  <si>
    <t>実施台数</t>
    <rPh sb="0" eb="2">
      <t>ジッシ</t>
    </rPh>
    <phoneticPr fontId="1"/>
  </si>
  <si>
    <t>自己評価結果（３枚目）</t>
    <rPh sb="0" eb="2">
      <t>ジコ</t>
    </rPh>
    <rPh sb="2" eb="4">
      <t>ヒョウカ</t>
    </rPh>
    <rPh sb="4" eb="6">
      <t>ケッカ</t>
    </rPh>
    <rPh sb="8" eb="10">
      <t>マイメ</t>
    </rPh>
    <phoneticPr fontId="1"/>
  </si>
  <si>
    <t>連携前</t>
    <phoneticPr fontId="1"/>
  </si>
  <si>
    <t>ℓ</t>
    <phoneticPr fontId="1"/>
  </si>
  <si>
    <t>達成値</t>
    <rPh sb="0" eb="2">
      <t>タッセイ</t>
    </rPh>
    <rPh sb="2" eb="3">
      <t>チ</t>
    </rPh>
    <phoneticPr fontId="1"/>
  </si>
  <si>
    <t>燃料使用量（ℓ/台・10日）</t>
    <rPh sb="8" eb="9">
      <t>ダイ</t>
    </rPh>
    <rPh sb="12" eb="13">
      <t>カ</t>
    </rPh>
    <phoneticPr fontId="1"/>
  </si>
  <si>
    <t>走行距離</t>
    <rPh sb="0" eb="2">
      <t>ソウコウ</t>
    </rPh>
    <rPh sb="2" eb="4">
      <t>キョリ</t>
    </rPh>
    <phoneticPr fontId="1"/>
  </si>
  <si>
    <t>A -</t>
    <phoneticPr fontId="1"/>
  </si>
  <si>
    <t>B -</t>
    <phoneticPr fontId="1"/>
  </si>
  <si>
    <t>燃料使用量</t>
    <rPh sb="0" eb="2">
      <t>ネンリョウ</t>
    </rPh>
    <rPh sb="2" eb="5">
      <t>シヨウリョウ</t>
    </rPh>
    <phoneticPr fontId="1"/>
  </si>
  <si>
    <t xml:space="preserve"> トン・キロ（ｔ・ｋｍ/台・10日）</t>
    <rPh sb="12" eb="13">
      <t>ダイ</t>
    </rPh>
    <rPh sb="16" eb="17">
      <t>カ</t>
    </rPh>
    <phoneticPr fontId="1"/>
  </si>
  <si>
    <t>交付決定番号</t>
  </si>
  <si>
    <t>１‐２</t>
  </si>
  <si>
    <t>１‐１</t>
    <phoneticPr fontId="1"/>
  </si>
  <si>
    <t>１‐３</t>
    <phoneticPr fontId="1"/>
  </si>
  <si>
    <t>１‐４</t>
    <phoneticPr fontId="1"/>
  </si>
  <si>
    <t>２‐２</t>
    <phoneticPr fontId="1"/>
  </si>
  <si>
    <t>２‐３</t>
    <phoneticPr fontId="1"/>
  </si>
  <si>
    <t>３‐２</t>
    <phoneticPr fontId="1"/>
  </si>
  <si>
    <t>３‐３</t>
    <phoneticPr fontId="1"/>
  </si>
  <si>
    <t>改善・工夫点</t>
    <rPh sb="0" eb="2">
      <t>カイゼン</t>
    </rPh>
    <phoneticPr fontId="1"/>
  </si>
  <si>
    <t>取組結果</t>
    <rPh sb="0" eb="2">
      <t>トリクミ</t>
    </rPh>
    <rPh sb="2" eb="4">
      <t>ケッカ</t>
    </rPh>
    <phoneticPr fontId="1"/>
  </si>
  <si>
    <t>効果の要因</t>
    <rPh sb="0" eb="2">
      <t>コウカ</t>
    </rPh>
    <rPh sb="3" eb="5">
      <t>ヨウイン</t>
    </rPh>
    <phoneticPr fontId="1"/>
  </si>
  <si>
    <t>導入システムの
活用方法</t>
    <rPh sb="0" eb="2">
      <t>ドウニュウ</t>
    </rPh>
    <phoneticPr fontId="1"/>
  </si>
  <si>
    <t>交付決定番号</t>
    <phoneticPr fontId="1"/>
  </si>
  <si>
    <t>％</t>
  </si>
  <si>
    <t>トラック事業者</t>
    <phoneticPr fontId="1"/>
  </si>
  <si>
    <t>有り</t>
    <phoneticPr fontId="1"/>
  </si>
  <si>
    <t>無し</t>
    <phoneticPr fontId="1"/>
  </si>
  <si>
    <t>運送契約締結の有無</t>
    <phoneticPr fontId="1"/>
  </si>
  <si>
    <t>-</t>
  </si>
  <si>
    <t>-</t>
    <phoneticPr fontId="1"/>
  </si>
  <si>
    <t>補助事業者の基本情報</t>
    <rPh sb="0" eb="2">
      <t>ホジョ</t>
    </rPh>
    <rPh sb="2" eb="4">
      <t>ジギョウ</t>
    </rPh>
    <rPh sb="4" eb="5">
      <t>シャ</t>
    </rPh>
    <rPh sb="6" eb="8">
      <t>キホン</t>
    </rPh>
    <rPh sb="8" eb="10">
      <t>ジョウホウ</t>
    </rPh>
    <phoneticPr fontId="1"/>
  </si>
  <si>
    <r>
      <t xml:space="preserve">
</t>
    </r>
    <r>
      <rPr>
        <b/>
        <sz val="14"/>
        <color theme="1"/>
        <rFont val="ＭＳ Ｐゴシック"/>
        <family val="3"/>
        <charset val="128"/>
        <scheme val="minor"/>
      </rPr>
      <t>取得情報の用途
（区分Ａメニューのみ）</t>
    </r>
    <r>
      <rPr>
        <b/>
        <sz val="16"/>
        <color theme="1"/>
        <rFont val="ＭＳ Ｐゴシック"/>
        <family val="3"/>
        <charset val="128"/>
        <scheme val="minor"/>
      </rPr>
      <t xml:space="preserve">
</t>
    </r>
    <rPh sb="3" eb="5">
      <t>ジョウホウ</t>
    </rPh>
    <rPh sb="6" eb="8">
      <t>ヨウト</t>
    </rPh>
    <phoneticPr fontId="1"/>
  </si>
  <si>
    <t>導入したシステム</t>
    <rPh sb="0" eb="2">
      <t>ドウニュウ</t>
    </rPh>
    <phoneticPr fontId="1"/>
  </si>
  <si>
    <t>-</t>
    <phoneticPr fontId="1"/>
  </si>
  <si>
    <t>有り</t>
    <rPh sb="0" eb="1">
      <t>アリ</t>
    </rPh>
    <phoneticPr fontId="1"/>
  </si>
  <si>
    <t>無し</t>
    <rPh sb="0" eb="1">
      <t>ナ</t>
    </rPh>
    <phoneticPr fontId="1"/>
  </si>
  <si>
    <t>有り</t>
    <phoneticPr fontId="1"/>
  </si>
  <si>
    <t>無し</t>
    <phoneticPr fontId="1"/>
  </si>
  <si>
    <t>-</t>
    <phoneticPr fontId="1"/>
  </si>
  <si>
    <t>トラック
事業者</t>
    <rPh sb="5" eb="8">
      <t>ジギョウシャ</t>
    </rPh>
    <phoneticPr fontId="1"/>
  </si>
  <si>
    <t>運送契約
締結の有無</t>
    <rPh sb="0" eb="2">
      <t>ウンソウ</t>
    </rPh>
    <rPh sb="2" eb="4">
      <t>ケイヤク</t>
    </rPh>
    <rPh sb="5" eb="7">
      <t>テイケツ</t>
    </rPh>
    <rPh sb="8" eb="10">
      <t>ウム</t>
    </rPh>
    <phoneticPr fontId="1"/>
  </si>
  <si>
    <t>連携した事業者数</t>
    <rPh sb="4" eb="5">
      <t>ジ</t>
    </rPh>
    <rPh sb="5" eb="7">
      <t>ギョウシャ</t>
    </rPh>
    <phoneticPr fontId="1"/>
  </si>
  <si>
    <t>２‐１</t>
    <phoneticPr fontId="1"/>
  </si>
  <si>
    <t>連携先</t>
    <phoneticPr fontId="1"/>
  </si>
  <si>
    <t>３‐１</t>
    <phoneticPr fontId="1"/>
  </si>
  <si>
    <t>連携先</t>
    <rPh sb="0" eb="2">
      <t>レンケイ</t>
    </rPh>
    <rPh sb="2" eb="3">
      <t>サキ</t>
    </rPh>
    <phoneticPr fontId="1"/>
  </si>
  <si>
    <t>連携前
トンキロあたり
燃料使用量</t>
    <rPh sb="0" eb="2">
      <t>レンケイ</t>
    </rPh>
    <rPh sb="2" eb="3">
      <t>マエ</t>
    </rPh>
    <rPh sb="12" eb="14">
      <t>ネンリョウ</t>
    </rPh>
    <rPh sb="14" eb="17">
      <t>シヨウリョウ</t>
    </rPh>
    <phoneticPr fontId="1"/>
  </si>
  <si>
    <t>-</t>
    <phoneticPr fontId="1"/>
  </si>
  <si>
    <t>連携後
トンキロあたり
燃料使用量</t>
    <rPh sb="0" eb="2">
      <t>レンケイ</t>
    </rPh>
    <rPh sb="2" eb="3">
      <t>ゴ</t>
    </rPh>
    <rPh sb="12" eb="14">
      <t>ネンリョウ</t>
    </rPh>
    <rPh sb="14" eb="17">
      <t>シヨウリョウ</t>
    </rPh>
    <phoneticPr fontId="1"/>
  </si>
  <si>
    <t>申請車両
台数</t>
    <rPh sb="0" eb="2">
      <t>シンセイ</t>
    </rPh>
    <rPh sb="2" eb="4">
      <t>シャリョウ</t>
    </rPh>
    <rPh sb="5" eb="7">
      <t>ダイスウ</t>
    </rPh>
    <phoneticPr fontId="1"/>
  </si>
  <si>
    <t>×</t>
    <phoneticPr fontId="1"/>
  </si>
  <si>
    <t>÷</t>
    <phoneticPr fontId="1"/>
  </si>
  <si>
    <r>
      <rPr>
        <b/>
        <sz val="14"/>
        <rFont val="ＭＳ Ｐゴシック"/>
        <family val="3"/>
        <charset val="128"/>
        <scheme val="minor"/>
      </rPr>
      <t>必須</t>
    </r>
    <r>
      <rPr>
        <b/>
        <sz val="14"/>
        <color theme="1"/>
        <rFont val="ＭＳ Ｐゴシック"/>
        <family val="3"/>
        <charset val="128"/>
        <scheme val="minor"/>
      </rPr>
      <t>取得情報</t>
    </r>
    <rPh sb="0" eb="2">
      <t>ヒッス</t>
    </rPh>
    <rPh sb="2" eb="4">
      <t>シュトク</t>
    </rPh>
    <rPh sb="4" eb="6">
      <t>ジョウホウ</t>
    </rPh>
    <phoneticPr fontId="1"/>
  </si>
  <si>
    <t>予約受付システム等</t>
    <phoneticPr fontId="1"/>
  </si>
  <si>
    <t>メニューに応じた取得情報</t>
    <rPh sb="5" eb="6">
      <t>オウ</t>
    </rPh>
    <rPh sb="8" eb="10">
      <t>シュトク</t>
    </rPh>
    <rPh sb="10" eb="12">
      <t>ジョウホウ</t>
    </rPh>
    <phoneticPr fontId="1"/>
  </si>
  <si>
    <t>省エネ効果</t>
    <phoneticPr fontId="1"/>
  </si>
  <si>
    <t>燃料削減量</t>
    <phoneticPr fontId="1"/>
  </si>
  <si>
    <t>燃料削減率</t>
    <phoneticPr fontId="1"/>
  </si>
  <si>
    <t>全体の省エネルギー量（燃料削減量）</t>
    <phoneticPr fontId="1"/>
  </si>
  <si>
    <t>【メニュー別の取得情報】</t>
  </si>
  <si>
    <t>元請事業者</t>
    <rPh sb="0" eb="2">
      <t>モトウケ</t>
    </rPh>
    <rPh sb="2" eb="4">
      <t>ジギョウ</t>
    </rPh>
    <rPh sb="4" eb="5">
      <t>シャ</t>
    </rPh>
    <phoneticPr fontId="1"/>
  </si>
  <si>
    <t>無し</t>
    <phoneticPr fontId="1"/>
  </si>
  <si>
    <t>発荷主</t>
    <rPh sb="1" eb="3">
      <t>ニヌシ</t>
    </rPh>
    <phoneticPr fontId="1"/>
  </si>
  <si>
    <t>着荷主</t>
    <rPh sb="1" eb="3">
      <t>ニヌシ</t>
    </rPh>
    <phoneticPr fontId="1"/>
  </si>
  <si>
    <t>発/着等</t>
    <rPh sb="3" eb="4">
      <t>トウ</t>
    </rPh>
    <phoneticPr fontId="1"/>
  </si>
  <si>
    <t>元請事業者</t>
    <rPh sb="0" eb="2">
      <t>モトウケ</t>
    </rPh>
    <rPh sb="2" eb="5">
      <t>ジギョウシャ</t>
    </rPh>
    <phoneticPr fontId="1"/>
  </si>
  <si>
    <t>発荷主</t>
    <rPh sb="0" eb="1">
      <t>ハツ</t>
    </rPh>
    <rPh sb="1" eb="3">
      <t>ニヌシ</t>
    </rPh>
    <phoneticPr fontId="1"/>
  </si>
  <si>
    <t>発/着等</t>
    <rPh sb="0" eb="1">
      <t>ハツ</t>
    </rPh>
    <rPh sb="2" eb="3">
      <t>チャク</t>
    </rPh>
    <rPh sb="3" eb="4">
      <t>ナド</t>
    </rPh>
    <phoneticPr fontId="1"/>
  </si>
  <si>
    <t>着荷主</t>
    <rPh sb="0" eb="1">
      <t>チャク</t>
    </rPh>
    <rPh sb="1" eb="3">
      <t>ニヌシ</t>
    </rPh>
    <phoneticPr fontId="1"/>
  </si>
  <si>
    <t>導入事業所数</t>
    <rPh sb="0" eb="2">
      <t>ドウニュウ</t>
    </rPh>
    <rPh sb="2" eb="5">
      <t>ジギョウショ</t>
    </rPh>
    <rPh sb="5" eb="6">
      <t>スウ</t>
    </rPh>
    <phoneticPr fontId="1"/>
  </si>
  <si>
    <t>箇所</t>
    <rPh sb="0" eb="2">
      <t>カショ</t>
    </rPh>
    <phoneticPr fontId="1"/>
  </si>
  <si>
    <t>配車計画システム</t>
    <rPh sb="0" eb="2">
      <t>ハイシャ</t>
    </rPh>
    <phoneticPr fontId="1"/>
  </si>
  <si>
    <t>車両台数・事業所数</t>
    <rPh sb="0" eb="2">
      <t>シャリョウ</t>
    </rPh>
    <rPh sb="2" eb="4">
      <t>ダイスウ</t>
    </rPh>
    <rPh sb="5" eb="8">
      <t>ジギョウショ</t>
    </rPh>
    <rPh sb="8" eb="9">
      <t>スウ</t>
    </rPh>
    <phoneticPr fontId="1"/>
  </si>
  <si>
    <t>台</t>
    <rPh sb="0" eb="1">
      <t>ダイ</t>
    </rPh>
    <phoneticPr fontId="1"/>
  </si>
  <si>
    <t>事業実施車両総数</t>
    <rPh sb="0" eb="2">
      <t>ジギョウ</t>
    </rPh>
    <rPh sb="2" eb="4">
      <t>ジッシ</t>
    </rPh>
    <rPh sb="4" eb="6">
      <t>シャリョウ</t>
    </rPh>
    <rPh sb="6" eb="8">
      <t>ソウスウ</t>
    </rPh>
    <phoneticPr fontId="1"/>
  </si>
  <si>
    <t>実施した車両台数</t>
    <rPh sb="0" eb="2">
      <t>ジッシ</t>
    </rPh>
    <rPh sb="4" eb="6">
      <t>シャリョウ</t>
    </rPh>
    <rPh sb="6" eb="8">
      <t>ダイスウ</t>
    </rPh>
    <phoneticPr fontId="1"/>
  </si>
  <si>
    <t>荷主等</t>
    <rPh sb="2" eb="3">
      <t>トウ</t>
    </rPh>
    <phoneticPr fontId="1"/>
  </si>
  <si>
    <t>連携した荷主等/トラック事業者数</t>
    <rPh sb="6" eb="7">
      <t>トウ</t>
    </rPh>
    <rPh sb="15" eb="16">
      <t>スウ</t>
    </rPh>
    <phoneticPr fontId="1"/>
  </si>
  <si>
    <t>荷主等</t>
    <rPh sb="0" eb="2">
      <t>ニヌシ</t>
    </rPh>
    <rPh sb="2" eb="3">
      <t>トウ</t>
    </rPh>
    <phoneticPr fontId="1"/>
  </si>
  <si>
    <t>連携した荷主等/トラック事業者の名称</t>
    <rPh sb="0" eb="2">
      <t>レンケイ</t>
    </rPh>
    <rPh sb="4" eb="6">
      <t>ニヌシ</t>
    </rPh>
    <rPh sb="6" eb="7">
      <t>トウ</t>
    </rPh>
    <rPh sb="12" eb="15">
      <t>ジギョウシャ</t>
    </rPh>
    <rPh sb="16" eb="18">
      <t>メイショウ</t>
    </rPh>
    <phoneticPr fontId="1"/>
  </si>
  <si>
    <t>・省エネ効果を得ることに繋がった主な要因</t>
    <rPh sb="1" eb="2">
      <t>ショウ</t>
    </rPh>
    <rPh sb="4" eb="6">
      <t>コウカ</t>
    </rPh>
    <rPh sb="7" eb="8">
      <t>エ</t>
    </rPh>
    <rPh sb="12" eb="13">
      <t>ツナ</t>
    </rPh>
    <rPh sb="16" eb="17">
      <t>シュ</t>
    </rPh>
    <rPh sb="18" eb="19">
      <t>ヨウ</t>
    </rPh>
    <rPh sb="19" eb="20">
      <t>イン</t>
    </rPh>
    <phoneticPr fontId="1"/>
  </si>
  <si>
    <t>・天候、物量の増減などの間接的な影響</t>
    <rPh sb="1" eb="3">
      <t>テンコウ</t>
    </rPh>
    <rPh sb="12" eb="15">
      <t>カンセツテキ</t>
    </rPh>
    <rPh sb="16" eb="18">
      <t>エイキョウ</t>
    </rPh>
    <phoneticPr fontId="1"/>
  </si>
  <si>
    <t>・取組実施の中で発生した問題点
・改善策や省エネ効果をより向上させるための工夫など</t>
    <rPh sb="1" eb="3">
      <t>トリクミ</t>
    </rPh>
    <rPh sb="3" eb="5">
      <t>ジッシ</t>
    </rPh>
    <rPh sb="6" eb="7">
      <t>ナカ</t>
    </rPh>
    <rPh sb="8" eb="10">
      <t>ハッセイ</t>
    </rPh>
    <rPh sb="12" eb="15">
      <t>モンダイテン</t>
    </rPh>
    <rPh sb="17" eb="20">
      <t>カイゼンサク</t>
    </rPh>
    <rPh sb="21" eb="22">
      <t>ショウ</t>
    </rPh>
    <rPh sb="24" eb="26">
      <t>コウカ</t>
    </rPh>
    <rPh sb="29" eb="31">
      <t>コウジョウ</t>
    </rPh>
    <rPh sb="37" eb="39">
      <t>クフウ</t>
    </rPh>
    <phoneticPr fontId="1"/>
  </si>
  <si>
    <t>・取組実施後、どれほどの省エネ効果があったかがわかる数値と自己分析
（ただし改善された数値のみの記入は不可）</t>
    <rPh sb="1" eb="3">
      <t>トリクミ</t>
    </rPh>
    <rPh sb="3" eb="5">
      <t>ジッシ</t>
    </rPh>
    <rPh sb="5" eb="6">
      <t>ゴ</t>
    </rPh>
    <rPh sb="12" eb="13">
      <t>ショウ</t>
    </rPh>
    <rPh sb="15" eb="17">
      <t>コウカ</t>
    </rPh>
    <rPh sb="26" eb="28">
      <t>スウチ</t>
    </rPh>
    <rPh sb="29" eb="31">
      <t>ジコ</t>
    </rPh>
    <rPh sb="31" eb="33">
      <t>ブンセキ</t>
    </rPh>
    <phoneticPr fontId="1"/>
  </si>
  <si>
    <t>・取組実施後、どれほどの省エネ効果があったかがわかる数値と自己分析
（ただし改善された数値のみの記入は不可）</t>
    <phoneticPr fontId="1"/>
  </si>
  <si>
    <t>・本年度の事業を終え、来年度以降予定している取組内容など
・計画値未満、取組途上の場合は再提出日などのスケジュール</t>
    <rPh sb="1" eb="4">
      <t>ホンネンド</t>
    </rPh>
    <rPh sb="5" eb="7">
      <t>ジギョウ</t>
    </rPh>
    <rPh sb="8" eb="9">
      <t>オ</t>
    </rPh>
    <rPh sb="11" eb="14">
      <t>ライネンド</t>
    </rPh>
    <rPh sb="14" eb="16">
      <t>イコウ</t>
    </rPh>
    <rPh sb="16" eb="18">
      <t>ヨテイ</t>
    </rPh>
    <rPh sb="22" eb="23">
      <t>ト</t>
    </rPh>
    <rPh sb="23" eb="24">
      <t>ク</t>
    </rPh>
    <rPh sb="24" eb="26">
      <t>ナイヨウ</t>
    </rPh>
    <rPh sb="30" eb="32">
      <t>ケイカク</t>
    </rPh>
    <rPh sb="32" eb="33">
      <t>チ</t>
    </rPh>
    <rPh sb="33" eb="35">
      <t>ミマン</t>
    </rPh>
    <rPh sb="36" eb="38">
      <t>トリクミ</t>
    </rPh>
    <rPh sb="38" eb="40">
      <t>トジョウ</t>
    </rPh>
    <rPh sb="41" eb="43">
      <t>バアイ</t>
    </rPh>
    <rPh sb="44" eb="47">
      <t>サイテイシュツ</t>
    </rPh>
    <rPh sb="47" eb="48">
      <t>ヒ</t>
    </rPh>
    <phoneticPr fontId="1"/>
  </si>
  <si>
    <t>・取組の実施によって明確となった問題点と解決方法
・更に省エネ効果を向上させるための施策</t>
    <rPh sb="1" eb="3">
      <t>トリクミ</t>
    </rPh>
    <rPh sb="4" eb="6">
      <t>ジッシ</t>
    </rPh>
    <rPh sb="10" eb="12">
      <t>メイカク</t>
    </rPh>
    <rPh sb="16" eb="19">
      <t>モンダイテン</t>
    </rPh>
    <rPh sb="26" eb="27">
      <t>サラ</t>
    </rPh>
    <rPh sb="28" eb="29">
      <t>ショウ</t>
    </rPh>
    <rPh sb="31" eb="33">
      <t>コウカ</t>
    </rPh>
    <rPh sb="34" eb="36">
      <t>コウジョウ</t>
    </rPh>
    <rPh sb="42" eb="44">
      <t>シサク</t>
    </rPh>
    <phoneticPr fontId="1"/>
  </si>
  <si>
    <t>提案した内容</t>
    <rPh sb="0" eb="2">
      <t>テイアン</t>
    </rPh>
    <rPh sb="4" eb="6">
      <t>ナイヨウ</t>
    </rPh>
    <phoneticPr fontId="1"/>
  </si>
  <si>
    <t>・トラック事業者と荷主等との間で連携を依頼する際、提示したデータや提案方法など</t>
    <rPh sb="5" eb="8">
      <t>ジギョウシャ</t>
    </rPh>
    <rPh sb="9" eb="11">
      <t>ニヌシ</t>
    </rPh>
    <rPh sb="11" eb="12">
      <t>トウ</t>
    </rPh>
    <rPh sb="14" eb="15">
      <t>アイダ</t>
    </rPh>
    <rPh sb="25" eb="27">
      <t>テイジ</t>
    </rPh>
    <rPh sb="33" eb="35">
      <t>テイアン</t>
    </rPh>
    <rPh sb="35" eb="37">
      <t>ホウホウ</t>
    </rPh>
    <phoneticPr fontId="1"/>
  </si>
  <si>
    <t>・取得したデータをもとに行った省エネの分析、検証方法</t>
    <rPh sb="1" eb="3">
      <t>シュトク</t>
    </rPh>
    <rPh sb="12" eb="13">
      <t>オコナ</t>
    </rPh>
    <rPh sb="15" eb="16">
      <t>ショウ</t>
    </rPh>
    <rPh sb="19" eb="21">
      <t>ブンセキ</t>
    </rPh>
    <rPh sb="22" eb="24">
      <t>ケンショウ</t>
    </rPh>
    <rPh sb="24" eb="26">
      <t>ホウホウ</t>
    </rPh>
    <phoneticPr fontId="1"/>
  </si>
  <si>
    <t>・実際に行った取組の内容について、何をどのように実施したのか
（実施計画書で報告した取組に基づいた内容であること）</t>
    <rPh sb="1" eb="3">
      <t>ジッサイ</t>
    </rPh>
    <rPh sb="4" eb="5">
      <t>オコナ</t>
    </rPh>
    <rPh sb="7" eb="9">
      <t>トリクミ</t>
    </rPh>
    <rPh sb="10" eb="12">
      <t>ナイヨウ</t>
    </rPh>
    <rPh sb="17" eb="18">
      <t>ナニ</t>
    </rPh>
    <rPh sb="24" eb="26">
      <t>ジッシ</t>
    </rPh>
    <rPh sb="32" eb="37">
      <t>ジッシケイカクショ</t>
    </rPh>
    <rPh sb="38" eb="40">
      <t>ホウコク</t>
    </rPh>
    <rPh sb="42" eb="44">
      <t>トリクミ</t>
    </rPh>
    <rPh sb="45" eb="46">
      <t>モト</t>
    </rPh>
    <rPh sb="49" eb="51">
      <t>ナイヨウ</t>
    </rPh>
    <phoneticPr fontId="1"/>
  </si>
  <si>
    <t>・トラック事業者と荷主等との間で連携を依頼する際、提示したデータや提案方法など</t>
    <phoneticPr fontId="1"/>
  </si>
  <si>
    <t>・実際に行った取組の内容について、何をどのように実施したのか
（実施計画書で報告した取組に基づいた内容であること）</t>
    <phoneticPr fontId="1"/>
  </si>
  <si>
    <r>
      <t xml:space="preserve">
</t>
    </r>
    <r>
      <rPr>
        <b/>
        <sz val="14"/>
        <color theme="1"/>
        <rFont val="ＭＳ Ｐゴシック"/>
        <family val="3"/>
        <charset val="128"/>
        <scheme val="minor"/>
      </rPr>
      <t>取得情報の用途
（区分Bメニューのみ）</t>
    </r>
    <r>
      <rPr>
        <b/>
        <sz val="16"/>
        <color theme="1"/>
        <rFont val="ＭＳ Ｐゴシック"/>
        <family val="3"/>
        <charset val="128"/>
        <scheme val="minor"/>
      </rPr>
      <t xml:space="preserve">
</t>
    </r>
    <rPh sb="3" eb="5">
      <t>ジョウホウ</t>
    </rPh>
    <rPh sb="6" eb="8">
      <t>ヨウト</t>
    </rPh>
    <phoneticPr fontId="1"/>
  </si>
  <si>
    <r>
      <rPr>
        <b/>
        <sz val="9"/>
        <rFont val="ＭＳ Ｐゴシック"/>
        <family val="3"/>
        <charset val="128"/>
        <scheme val="minor"/>
      </rPr>
      <t>トラック事業者と</t>
    </r>
    <r>
      <rPr>
        <b/>
        <sz val="12"/>
        <rFont val="ＭＳ Ｐゴシック"/>
        <family val="3"/>
        <charset val="128"/>
        <scheme val="minor"/>
      </rPr>
      <t xml:space="preserve">
荷主等との
連携前</t>
    </r>
    <rPh sb="4" eb="7">
      <t>ジギョウシャ</t>
    </rPh>
    <rPh sb="9" eb="11">
      <t>ニヌシ</t>
    </rPh>
    <rPh sb="11" eb="12">
      <t>トウ</t>
    </rPh>
    <rPh sb="15" eb="17">
      <t>レンケイ</t>
    </rPh>
    <rPh sb="17" eb="18">
      <t>マエ</t>
    </rPh>
    <phoneticPr fontId="1"/>
  </si>
  <si>
    <t>トラック事業者と荷主等との連携策の完了状況</t>
    <rPh sb="4" eb="6">
      <t>ジギョウ</t>
    </rPh>
    <rPh sb="6" eb="7">
      <t>シャ</t>
    </rPh>
    <rPh sb="8" eb="10">
      <t>ニヌシ</t>
    </rPh>
    <rPh sb="10" eb="11">
      <t>トウ</t>
    </rPh>
    <rPh sb="13" eb="15">
      <t>レンケイ</t>
    </rPh>
    <rPh sb="15" eb="16">
      <t>サク</t>
    </rPh>
    <rPh sb="17" eb="19">
      <t>カンリョウ</t>
    </rPh>
    <rPh sb="19" eb="21">
      <t>ジョウキョウ</t>
    </rPh>
    <phoneticPr fontId="1"/>
  </si>
  <si>
    <r>
      <t xml:space="preserve">連携取組の計測値
</t>
    </r>
    <r>
      <rPr>
        <b/>
        <sz val="13"/>
        <color rgb="FFFF0000"/>
        <rFont val="ＭＳ Ｐゴシック"/>
        <family val="3"/>
        <charset val="128"/>
        <scheme val="minor"/>
      </rPr>
      <t>(申請車両1台あたり
10日間の合計を記入）</t>
    </r>
    <rPh sb="2" eb="4">
      <t>トリクミ</t>
    </rPh>
    <rPh sb="5" eb="7">
      <t>ケイソク</t>
    </rPh>
    <rPh sb="7" eb="8">
      <t>チ</t>
    </rPh>
    <phoneticPr fontId="1"/>
  </si>
  <si>
    <t>必須取得情報</t>
    <rPh sb="0" eb="2">
      <t>ヒッス</t>
    </rPh>
    <rPh sb="2" eb="4">
      <t>シュトク</t>
    </rPh>
    <rPh sb="4" eb="6">
      <t>ジョウホウ</t>
    </rPh>
    <phoneticPr fontId="1"/>
  </si>
  <si>
    <t>※導入したシステムごとに実施した車両の延べ台数ではなく実台数を入力すること。
※複数のシステムで同一車両を併用する場合は、重複する台数を除くこと。</t>
    <phoneticPr fontId="1"/>
  </si>
  <si>
    <t>導入事業者名</t>
    <rPh sb="0" eb="2">
      <t>ドウニュウ</t>
    </rPh>
    <rPh sb="2" eb="4">
      <t>ジギョウ</t>
    </rPh>
    <rPh sb="4" eb="5">
      <t>シャ</t>
    </rPh>
    <rPh sb="5" eb="6">
      <t>メイ</t>
    </rPh>
    <phoneticPr fontId="1"/>
  </si>
  <si>
    <t>車両動態管理システム</t>
    <rPh sb="0" eb="2">
      <t>シャリョウ</t>
    </rPh>
    <rPh sb="2" eb="4">
      <t>ドウタイ</t>
    </rPh>
    <rPh sb="4" eb="6">
      <t>カンリ</t>
    </rPh>
    <phoneticPr fontId="1"/>
  </si>
  <si>
    <t>配車計画システム</t>
    <phoneticPr fontId="1"/>
  </si>
  <si>
    <t>AI・IoTによる
システム連係ツール</t>
    <rPh sb="14" eb="16">
      <t>レンケイ</t>
    </rPh>
    <phoneticPr fontId="1"/>
  </si>
  <si>
    <t>走行時間</t>
    <rPh sb="0" eb="2">
      <t>ソウコウ</t>
    </rPh>
    <rPh sb="2" eb="4">
      <t>ジカン</t>
    </rPh>
    <phoneticPr fontId="22"/>
  </si>
  <si>
    <t>平均速度</t>
    <rPh sb="0" eb="2">
      <t>ヘイキン</t>
    </rPh>
    <rPh sb="2" eb="4">
      <t>ソクド</t>
    </rPh>
    <phoneticPr fontId="22"/>
  </si>
  <si>
    <t>走行距離（高速道路）</t>
    <rPh sb="0" eb="2">
      <t>ソウコウ</t>
    </rPh>
    <rPh sb="2" eb="4">
      <t>キョリ</t>
    </rPh>
    <rPh sb="5" eb="7">
      <t>コウソク</t>
    </rPh>
    <rPh sb="7" eb="9">
      <t>ドウロ</t>
    </rPh>
    <phoneticPr fontId="22"/>
  </si>
  <si>
    <t>荷待ち時間</t>
    <rPh sb="0" eb="1">
      <t>ニ</t>
    </rPh>
    <rPh sb="1" eb="2">
      <t>マ</t>
    </rPh>
    <rPh sb="3" eb="5">
      <t>ジカン</t>
    </rPh>
    <phoneticPr fontId="22"/>
  </si>
  <si>
    <t>荷待ち時間（うちアイドリング時間）</t>
    <rPh sb="0" eb="1">
      <t>ニ</t>
    </rPh>
    <rPh sb="1" eb="2">
      <t>マ</t>
    </rPh>
    <rPh sb="3" eb="5">
      <t>ジカン</t>
    </rPh>
    <rPh sb="14" eb="16">
      <t>ジカン</t>
    </rPh>
    <phoneticPr fontId="22"/>
  </si>
  <si>
    <t>早着による待機時間</t>
    <rPh sb="0" eb="2">
      <t>ソウチャク</t>
    </rPh>
    <rPh sb="5" eb="7">
      <t>タイキ</t>
    </rPh>
    <rPh sb="7" eb="9">
      <t>ジカン</t>
    </rPh>
    <phoneticPr fontId="22"/>
  </si>
  <si>
    <t>休憩</t>
    <rPh sb="0" eb="2">
      <t>キュウケイ</t>
    </rPh>
    <phoneticPr fontId="22"/>
  </si>
  <si>
    <t>発着時刻</t>
    <rPh sb="0" eb="2">
      <t>ハッチャク</t>
    </rPh>
    <rPh sb="2" eb="4">
      <t>ジコク</t>
    </rPh>
    <phoneticPr fontId="22"/>
  </si>
  <si>
    <t>積載情報</t>
    <rPh sb="0" eb="2">
      <t>セキサイ</t>
    </rPh>
    <rPh sb="2" eb="4">
      <t>ジョウホウ</t>
    </rPh>
    <phoneticPr fontId="22"/>
  </si>
  <si>
    <t>空車情報</t>
    <rPh sb="0" eb="2">
      <t>クウシャ</t>
    </rPh>
    <rPh sb="2" eb="4">
      <t>ジョウホウ</t>
    </rPh>
    <phoneticPr fontId="22"/>
  </si>
  <si>
    <t>交通情報</t>
    <rPh sb="0" eb="2">
      <t>コウツウ</t>
    </rPh>
    <rPh sb="2" eb="4">
      <t>ジョウホウ</t>
    </rPh>
    <phoneticPr fontId="22"/>
  </si>
  <si>
    <t>温度情報</t>
    <rPh sb="0" eb="2">
      <t>オンド</t>
    </rPh>
    <rPh sb="2" eb="4">
      <t>ジョウホウ</t>
    </rPh>
    <phoneticPr fontId="22"/>
  </si>
  <si>
    <t>荷積み・荷卸し</t>
    <rPh sb="0" eb="2">
      <t>ニヅ</t>
    </rPh>
    <rPh sb="4" eb="6">
      <t>ニオロ</t>
    </rPh>
    <phoneticPr fontId="22"/>
  </si>
  <si>
    <t>輸送量及び積載率</t>
    <rPh sb="0" eb="2">
      <t>ユソウ</t>
    </rPh>
    <rPh sb="2" eb="3">
      <t>リョウ</t>
    </rPh>
    <rPh sb="3" eb="4">
      <t>オヨ</t>
    </rPh>
    <rPh sb="5" eb="7">
      <t>セキサイ</t>
    </rPh>
    <rPh sb="7" eb="8">
      <t>リツ</t>
    </rPh>
    <phoneticPr fontId="1"/>
  </si>
  <si>
    <t>レベル</t>
    <phoneticPr fontId="1"/>
  </si>
  <si>
    <t>停止</t>
    <rPh sb="0" eb="2">
      <t>テイシ</t>
    </rPh>
    <phoneticPr fontId="1"/>
  </si>
  <si>
    <t>エラーメッセージ</t>
    <phoneticPr fontId="1"/>
  </si>
  <si>
    <t>タイトル</t>
    <phoneticPr fontId="1"/>
  </si>
  <si>
    <t>交付決定番号エラー</t>
    <rPh sb="0" eb="2">
      <t>コウフ</t>
    </rPh>
    <rPh sb="2" eb="4">
      <t>ケッテイ</t>
    </rPh>
    <rPh sb="4" eb="6">
      <t>バンゴウ</t>
    </rPh>
    <phoneticPr fontId="1"/>
  </si>
  <si>
    <t>交付決定番号は、4から始まる5桁の番号を交付決定通知書（様式第２）を確認の上、入力してください。</t>
    <rPh sb="0" eb="2">
      <t>コウフ</t>
    </rPh>
    <rPh sb="2" eb="4">
      <t>ケッテイ</t>
    </rPh>
    <rPh sb="4" eb="6">
      <t>バンゴウ</t>
    </rPh>
    <rPh sb="11" eb="12">
      <t>ハジ</t>
    </rPh>
    <rPh sb="15" eb="16">
      <t>ケタ</t>
    </rPh>
    <rPh sb="17" eb="19">
      <t>バンゴウ</t>
    </rPh>
    <rPh sb="20" eb="22">
      <t>コウフ</t>
    </rPh>
    <rPh sb="22" eb="24">
      <t>ケッテイ</t>
    </rPh>
    <rPh sb="24" eb="26">
      <t>ツウチ</t>
    </rPh>
    <rPh sb="26" eb="27">
      <t>ショ</t>
    </rPh>
    <rPh sb="28" eb="30">
      <t>ヨウシキ</t>
    </rPh>
    <rPh sb="30" eb="31">
      <t>ダイ</t>
    </rPh>
    <rPh sb="34" eb="36">
      <t>カクニン</t>
    </rPh>
    <rPh sb="37" eb="38">
      <t>ウエ</t>
    </rPh>
    <rPh sb="39" eb="41">
      <t>ニュウリョク</t>
    </rPh>
    <phoneticPr fontId="1"/>
  </si>
  <si>
    <t>該当項目を選択する場合は、プルダウンリストから✓を選択してください。</t>
    <rPh sb="0" eb="2">
      <t>ガイトウ</t>
    </rPh>
    <rPh sb="2" eb="4">
      <t>コウモク</t>
    </rPh>
    <rPh sb="5" eb="7">
      <t>センタク</t>
    </rPh>
    <rPh sb="9" eb="11">
      <t>バアイ</t>
    </rPh>
    <rPh sb="25" eb="27">
      <t>センタク</t>
    </rPh>
    <phoneticPr fontId="1"/>
  </si>
  <si>
    <t>✓エラー</t>
    <phoneticPr fontId="1"/>
  </si>
  <si>
    <t>最低台数</t>
    <rPh sb="0" eb="2">
      <t>サイテイ</t>
    </rPh>
    <rPh sb="2" eb="4">
      <t>ダイスウ</t>
    </rPh>
    <phoneticPr fontId="1"/>
  </si>
  <si>
    <t>最高台数</t>
    <rPh sb="0" eb="2">
      <t>サイコウ</t>
    </rPh>
    <rPh sb="2" eb="4">
      <t>ダイスウ</t>
    </rPh>
    <phoneticPr fontId="1"/>
  </si>
  <si>
    <t>車両動態管理システム台数エラー</t>
    <phoneticPr fontId="1"/>
  </si>
  <si>
    <t>車両動態管理システムの実施した車両台数は1～50台の範囲内で入力してください。</t>
    <phoneticPr fontId="1"/>
  </si>
  <si>
    <t>▼プルダウンリストから選択▼</t>
    <rPh sb="11" eb="13">
      <t>センタク</t>
    </rPh>
    <phoneticPr fontId="1"/>
  </si>
  <si>
    <t>取組完了</t>
    <rPh sb="0" eb="2">
      <t>トリクミ</t>
    </rPh>
    <rPh sb="2" eb="4">
      <t>カンリョウ</t>
    </rPh>
    <phoneticPr fontId="1"/>
  </si>
  <si>
    <t>計画値未満（取組は実施済）</t>
    <rPh sb="0" eb="2">
      <t>ケイカク</t>
    </rPh>
    <rPh sb="2" eb="3">
      <t>チ</t>
    </rPh>
    <rPh sb="3" eb="5">
      <t>ミマン</t>
    </rPh>
    <rPh sb="6" eb="8">
      <t>トリクミ</t>
    </rPh>
    <rPh sb="9" eb="11">
      <t>ジッシ</t>
    </rPh>
    <rPh sb="11" eb="12">
      <t>スミ</t>
    </rPh>
    <phoneticPr fontId="1"/>
  </si>
  <si>
    <t>取組途上</t>
    <phoneticPr fontId="1"/>
  </si>
  <si>
    <t>トン・キロあたりの燃料使用量</t>
    <phoneticPr fontId="1"/>
  </si>
  <si>
    <t>ℓ/t･km</t>
    <phoneticPr fontId="1"/>
  </si>
  <si>
    <t>この欄には数値を入力してください。</t>
    <phoneticPr fontId="1"/>
  </si>
  <si>
    <t>数値入力エラー</t>
    <phoneticPr fontId="1"/>
  </si>
  <si>
    <t>　個別評価（区分Ａメニュー）</t>
    <rPh sb="1" eb="3">
      <t>コベツ</t>
    </rPh>
    <rPh sb="3" eb="5">
      <t>ヒョウカ</t>
    </rPh>
    <rPh sb="6" eb="8">
      <t>クブン</t>
    </rPh>
    <phoneticPr fontId="1"/>
  </si>
  <si>
    <t>連携メニュー番号</t>
    <rPh sb="0" eb="2">
      <t>レンケイ</t>
    </rPh>
    <rPh sb="6" eb="8">
      <t>バンゴウ</t>
    </rPh>
    <phoneticPr fontId="1"/>
  </si>
  <si>
    <t>※完了状況を選択後、白抜きになった箇所はすべて入力すること</t>
    <rPh sb="1" eb="3">
      <t>カンリョウ</t>
    </rPh>
    <rPh sb="3" eb="5">
      <t>ジョウキョウ</t>
    </rPh>
    <rPh sb="6" eb="8">
      <t>センタク</t>
    </rPh>
    <rPh sb="8" eb="9">
      <t>ゴ</t>
    </rPh>
    <rPh sb="10" eb="12">
      <t>シロヌ</t>
    </rPh>
    <rPh sb="17" eb="19">
      <t>カショ</t>
    </rPh>
    <rPh sb="23" eb="25">
      <t>ニュウリョク</t>
    </rPh>
    <phoneticPr fontId="1"/>
  </si>
  <si>
    <t>メニュー番号エラー（A）</t>
    <phoneticPr fontId="1"/>
  </si>
  <si>
    <t>連携調整</t>
    <phoneticPr fontId="1"/>
  </si>
  <si>
    <t>連携実施時の情報共有</t>
    <phoneticPr fontId="1"/>
  </si>
  <si>
    <t>連携調整／連携実施時の情報共有</t>
    <phoneticPr fontId="1"/>
  </si>
  <si>
    <t>用途</t>
    <rPh sb="0" eb="2">
      <t>ヨウト</t>
    </rPh>
    <phoneticPr fontId="1"/>
  </si>
  <si>
    <t>メニューに応じた取得情報は、実施計画書で選択した情報と同じ項目をプルダウンリストからすべて選択してください。</t>
    <phoneticPr fontId="1"/>
  </si>
  <si>
    <t>取得情報エラー</t>
    <phoneticPr fontId="1"/>
  </si>
  <si>
    <t>用途は、取得情報に対して必ずプルダウンリストから選択してください。</t>
    <phoneticPr fontId="1"/>
  </si>
  <si>
    <t>用途エラー</t>
    <phoneticPr fontId="1"/>
  </si>
  <si>
    <t>２‐４</t>
    <phoneticPr fontId="1"/>
  </si>
  <si>
    <t>トラック事業者と荷主等との連携後</t>
    <rPh sb="4" eb="7">
      <t>ジギョウシャ</t>
    </rPh>
    <rPh sb="8" eb="10">
      <t>ニヌシ</t>
    </rPh>
    <rPh sb="10" eb="11">
      <t>トウ</t>
    </rPh>
    <rPh sb="13" eb="15">
      <t>レンケイ</t>
    </rPh>
    <rPh sb="15" eb="16">
      <t>ゴ</t>
    </rPh>
    <phoneticPr fontId="1"/>
  </si>
  <si>
    <t>連携メニュー実施の効果
（分析結果 等）</t>
    <rPh sb="18" eb="19">
      <t>ナド</t>
    </rPh>
    <phoneticPr fontId="1"/>
  </si>
  <si>
    <t>２‐５</t>
    <phoneticPr fontId="1"/>
  </si>
  <si>
    <t>　個別評価（区分Ｂメニュー）</t>
    <rPh sb="1" eb="3">
      <t>コベツ</t>
    </rPh>
    <rPh sb="3" eb="5">
      <t>ヒョウカ</t>
    </rPh>
    <rPh sb="6" eb="8">
      <t>クブン</t>
    </rPh>
    <phoneticPr fontId="1"/>
  </si>
  <si>
    <t>３‐４</t>
    <phoneticPr fontId="1"/>
  </si>
  <si>
    <t>３‐５</t>
    <phoneticPr fontId="1"/>
  </si>
  <si>
    <t>メニュー番号エラー（B）</t>
    <phoneticPr fontId="1"/>
  </si>
  <si>
    <t>区分Bのメニュー番号は5から16の番号を実施計画書を確認の上、入力してください。3つ目以降の取組として「その他」の取組をした場合は、17を選択してください。</t>
    <rPh sb="42" eb="43">
      <t>メ</t>
    </rPh>
    <rPh sb="43" eb="45">
      <t>イコウ</t>
    </rPh>
    <rPh sb="46" eb="48">
      <t>トリクミ</t>
    </rPh>
    <rPh sb="54" eb="55">
      <t>タ</t>
    </rPh>
    <rPh sb="57" eb="59">
      <t>トリクミ</t>
    </rPh>
    <rPh sb="62" eb="64">
      <t>バアイ</t>
    </rPh>
    <rPh sb="69" eb="71">
      <t>センタク</t>
    </rPh>
    <phoneticPr fontId="1"/>
  </si>
  <si>
    <t>区分Aのメニュー番号は1から4の番号を実施計画書を確認の上、入力してください。3つ目以降の取組として「その他」の取組をした場合は、区分Bにて17を選択してください。</t>
    <rPh sb="65" eb="67">
      <t>クブン</t>
    </rPh>
    <phoneticPr fontId="1"/>
  </si>
  <si>
    <t>車両動態管理システム</t>
    <phoneticPr fontId="1"/>
  </si>
  <si>
    <t>　　　　　　▼プルダウンリストから選択▼</t>
    <phoneticPr fontId="1"/>
  </si>
  <si>
    <t>事業実施車両総数エラー</t>
    <phoneticPr fontId="1"/>
  </si>
  <si>
    <t>事業実施車両総数は、最低でも取組を実施した各システムの実施した車両台数の中で一番多い車両台数以上～取組を実施した各システムの実施した車両台数の合計台数以内で入力してください。</t>
    <rPh sb="10" eb="12">
      <t>サイテイ</t>
    </rPh>
    <rPh sb="14" eb="16">
      <t>トリクミ</t>
    </rPh>
    <rPh sb="17" eb="19">
      <t>ジッシ</t>
    </rPh>
    <rPh sb="21" eb="22">
      <t>カク</t>
    </rPh>
    <rPh sb="36" eb="37">
      <t>ナカ</t>
    </rPh>
    <rPh sb="38" eb="40">
      <t>イチバン</t>
    </rPh>
    <rPh sb="40" eb="41">
      <t>オオ</t>
    </rPh>
    <rPh sb="42" eb="44">
      <t>シャリョウ</t>
    </rPh>
    <rPh sb="44" eb="46">
      <t>ダイスウ</t>
    </rPh>
    <rPh sb="46" eb="48">
      <t>イジョウ</t>
    </rPh>
    <rPh sb="71" eb="73">
      <t>ゴウケイ</t>
    </rPh>
    <rPh sb="73" eb="75">
      <t>ダイスウ</t>
    </rPh>
    <rPh sb="75" eb="77">
      <t>イナイ</t>
    </rPh>
    <rPh sb="78" eb="80">
      <t>ニュウリョク</t>
    </rPh>
    <phoneticPr fontId="1"/>
  </si>
  <si>
    <t>実施台数エラー</t>
    <rPh sb="0" eb="2">
      <t>ジッシ</t>
    </rPh>
    <rPh sb="2" eb="4">
      <t>ダイスウ</t>
    </rPh>
    <phoneticPr fontId="1"/>
  </si>
  <si>
    <t>実施台数は1台以上から事業実施車両総数以内で入力してください。また、区分AとBの実施台数の合計が事業実施車両総数以上である必要があります。</t>
    <rPh sb="0" eb="2">
      <t>ジッシ</t>
    </rPh>
    <rPh sb="2" eb="4">
      <t>ダイスウ</t>
    </rPh>
    <rPh sb="6" eb="7">
      <t>ダイ</t>
    </rPh>
    <rPh sb="7" eb="9">
      <t>イジョウ</t>
    </rPh>
    <rPh sb="11" eb="13">
      <t>ジギョウ</t>
    </rPh>
    <rPh sb="13" eb="15">
      <t>ジッシ</t>
    </rPh>
    <rPh sb="15" eb="17">
      <t>シャリョウ</t>
    </rPh>
    <rPh sb="17" eb="19">
      <t>ソウスウ</t>
    </rPh>
    <rPh sb="19" eb="21">
      <t>イナイ</t>
    </rPh>
    <rPh sb="22" eb="24">
      <t>ニュウリョク</t>
    </rPh>
    <rPh sb="34" eb="36">
      <t>クブン</t>
    </rPh>
    <rPh sb="40" eb="42">
      <t>ジッシ</t>
    </rPh>
    <rPh sb="42" eb="44">
      <t>ダイスウ</t>
    </rPh>
    <rPh sb="45" eb="47">
      <t>ゴウケイ</t>
    </rPh>
    <rPh sb="48" eb="50">
      <t>ジギョウ</t>
    </rPh>
    <rPh sb="50" eb="52">
      <t>ジッシ</t>
    </rPh>
    <rPh sb="52" eb="54">
      <t>シャリョウ</t>
    </rPh>
    <rPh sb="54" eb="56">
      <t>ソウスウ</t>
    </rPh>
    <rPh sb="56" eb="58">
      <t>イジョウ</t>
    </rPh>
    <rPh sb="61" eb="63">
      <t>ヒツヨウ</t>
    </rPh>
    <phoneticPr fontId="1"/>
  </si>
  <si>
    <t>システムを導入した事業者名</t>
    <rPh sb="5" eb="7">
      <t>ドウニュウ</t>
    </rPh>
    <rPh sb="9" eb="11">
      <t>ジギョウ</t>
    </rPh>
    <rPh sb="11" eb="13">
      <t>シャメイ</t>
    </rPh>
    <phoneticPr fontId="1"/>
  </si>
  <si>
    <t>年度</t>
    <rPh sb="0" eb="2">
      <t>ネンド</t>
    </rPh>
    <phoneticPr fontId="1"/>
  </si>
  <si>
    <t>事業</t>
    <rPh sb="0" eb="2">
      <t>ジギョウ</t>
    </rPh>
    <phoneticPr fontId="1"/>
  </si>
  <si>
    <t>DK</t>
    <phoneticPr fontId="1"/>
  </si>
  <si>
    <t>項目</t>
    <rPh sb="0" eb="2">
      <t>コウモク</t>
    </rPh>
    <phoneticPr fontId="1"/>
  </si>
  <si>
    <t>バージョン</t>
    <phoneticPr fontId="1"/>
  </si>
  <si>
    <t>自己評価結果</t>
    <rPh sb="0" eb="6">
      <t>ジコヒョウカケッカ</t>
    </rPh>
    <phoneticPr fontId="1"/>
  </si>
  <si>
    <t>令和5年度 トラック輸送の省エネ化推進事業</t>
    <rPh sb="0" eb="1">
      <t>レイ</t>
    </rPh>
    <rPh sb="1" eb="2">
      <t>ワ</t>
    </rPh>
    <rPh sb="3" eb="5">
      <t>ネンド</t>
    </rPh>
    <phoneticPr fontId="1"/>
  </si>
  <si>
    <t>令和5年度 トラック輸送の省エネ化推進事業</t>
    <phoneticPr fontId="1"/>
  </si>
  <si>
    <t>走行時間</t>
    <rPh sb="0" eb="2">
      <t>ソウコウ</t>
    </rPh>
    <rPh sb="2" eb="4">
      <t>ジカン</t>
    </rPh>
    <phoneticPr fontId="1"/>
  </si>
  <si>
    <t>平均速度</t>
    <rPh sb="0" eb="2">
      <t>ヘイキン</t>
    </rPh>
    <rPh sb="2" eb="4">
      <t>ソクド</t>
    </rPh>
    <phoneticPr fontId="1"/>
  </si>
  <si>
    <t>走行距離（高速道路）</t>
    <rPh sb="0" eb="2">
      <t>ソウコウ</t>
    </rPh>
    <rPh sb="2" eb="4">
      <t>キョリ</t>
    </rPh>
    <rPh sb="5" eb="7">
      <t>コウソク</t>
    </rPh>
    <rPh sb="7" eb="9">
      <t>ドウロ</t>
    </rPh>
    <phoneticPr fontId="1"/>
  </si>
  <si>
    <t>荷積み・荷卸し</t>
    <rPh sb="0" eb="2">
      <t>ニヅ</t>
    </rPh>
    <rPh sb="4" eb="6">
      <t>ニオロ</t>
    </rPh>
    <phoneticPr fontId="1"/>
  </si>
  <si>
    <t>荷待ち時間</t>
    <rPh sb="0" eb="1">
      <t>ニ</t>
    </rPh>
    <rPh sb="1" eb="2">
      <t>マ</t>
    </rPh>
    <rPh sb="3" eb="5">
      <t>ジカン</t>
    </rPh>
    <phoneticPr fontId="1"/>
  </si>
  <si>
    <t>荷待ち時間（うちアイドリング時間）</t>
    <rPh sb="0" eb="1">
      <t>ニ</t>
    </rPh>
    <rPh sb="1" eb="2">
      <t>マ</t>
    </rPh>
    <rPh sb="3" eb="5">
      <t>ジカン</t>
    </rPh>
    <rPh sb="14" eb="16">
      <t>ジカン</t>
    </rPh>
    <phoneticPr fontId="1"/>
  </si>
  <si>
    <t>早着による待機時間</t>
    <rPh sb="0" eb="2">
      <t>ソウチャク</t>
    </rPh>
    <rPh sb="5" eb="7">
      <t>タイキ</t>
    </rPh>
    <rPh sb="7" eb="9">
      <t>ジカン</t>
    </rPh>
    <phoneticPr fontId="1"/>
  </si>
  <si>
    <t>休憩</t>
    <rPh sb="0" eb="2">
      <t>キュウケイ</t>
    </rPh>
    <phoneticPr fontId="1"/>
  </si>
  <si>
    <t>発着時刻</t>
    <rPh sb="0" eb="2">
      <t>ハッチャク</t>
    </rPh>
    <rPh sb="2" eb="4">
      <t>ジコク</t>
    </rPh>
    <phoneticPr fontId="1"/>
  </si>
  <si>
    <t>積載情報</t>
    <rPh sb="0" eb="2">
      <t>セキサイ</t>
    </rPh>
    <rPh sb="2" eb="4">
      <t>ジョウホウ</t>
    </rPh>
    <phoneticPr fontId="1"/>
  </si>
  <si>
    <t>空車情報</t>
    <rPh sb="0" eb="2">
      <t>クウシャ</t>
    </rPh>
    <rPh sb="2" eb="4">
      <t>ジョウホウ</t>
    </rPh>
    <phoneticPr fontId="1"/>
  </si>
  <si>
    <t>交通情報</t>
    <rPh sb="0" eb="2">
      <t>コウツウ</t>
    </rPh>
    <rPh sb="2" eb="4">
      <t>ジョウホウ</t>
    </rPh>
    <phoneticPr fontId="1"/>
  </si>
  <si>
    <t>温度情報</t>
    <rPh sb="0" eb="2">
      <t>オンド</t>
    </rPh>
    <rPh sb="2" eb="4">
      <t>ジョウホウ</t>
    </rPh>
    <phoneticPr fontId="1"/>
  </si>
  <si>
    <t>　</t>
  </si>
  <si>
    <t>R5</t>
    <phoneticPr fontId="1"/>
  </si>
  <si>
    <t>20230831</t>
    <phoneticPr fontId="1"/>
  </si>
  <si>
    <t>✓</t>
  </si>
  <si>
    <t>○○輸送株式会社</t>
    <phoneticPr fontId="1"/>
  </si>
  <si>
    <t>自己評価結果について</t>
    <rPh sb="0" eb="4">
      <t>ジコヒョウカ</t>
    </rPh>
    <rPh sb="4" eb="6">
      <t>ケッカ</t>
    </rPh>
    <phoneticPr fontId="1"/>
  </si>
  <si>
    <t>①交付決定番号</t>
    <rPh sb="1" eb="7">
      <t>コウフケッテイバンゴウ</t>
    </rPh>
    <phoneticPr fontId="1"/>
  </si>
  <si>
    <t>●当該システムを導入したトラック事業者または荷主等の法人名を入力してください</t>
    <phoneticPr fontId="1"/>
  </si>
  <si>
    <t>●該当するシステムにプルダウンリストから✓を選択してください</t>
    <phoneticPr fontId="1"/>
  </si>
  <si>
    <t>●本事業で取組を実施した車両すべての台数を入力してください</t>
    <phoneticPr fontId="1"/>
  </si>
  <si>
    <t>⑤事業実施車両総数</t>
    <rPh sb="1" eb="5">
      <t>ジギョウジッシ</t>
    </rPh>
    <rPh sb="5" eb="7">
      <t>シャリョウ</t>
    </rPh>
    <rPh sb="7" eb="9">
      <t>ソウスウ</t>
    </rPh>
    <phoneticPr fontId="1"/>
  </si>
  <si>
    <t>●取組を実施した車両の台数を入力してください</t>
    <phoneticPr fontId="1"/>
  </si>
  <si>
    <t>●システムを導入した事業所数を入力してください</t>
    <phoneticPr fontId="1"/>
  </si>
  <si>
    <t>⑥連携した荷主等の社数</t>
    <phoneticPr fontId="1"/>
  </si>
  <si>
    <t>●連携した荷主等の運送契約や発着等の違い別に連携した荷主等の社数を入力してください。
　※連携した荷主等が1社もない場合は、取組完了と認められません</t>
    <phoneticPr fontId="1"/>
  </si>
  <si>
    <t>⑦連携したトラック事業者の社数</t>
    <phoneticPr fontId="1"/>
  </si>
  <si>
    <t>⑧完了状況の選択</t>
    <rPh sb="1" eb="3">
      <t>カンリョウ</t>
    </rPh>
    <rPh sb="3" eb="5">
      <t>ジョウキョウ</t>
    </rPh>
    <rPh sb="6" eb="8">
      <t>センタク</t>
    </rPh>
    <phoneticPr fontId="1"/>
  </si>
  <si>
    <r>
      <t>●該当する状況をプルダウンリストより選択してください
　・連携前後の取組が完了し燃料削減率が計画値以上を達成→</t>
    </r>
    <r>
      <rPr>
        <b/>
        <sz val="12"/>
        <color theme="1"/>
        <rFont val="Meiryo UI"/>
        <family val="3"/>
        <charset val="128"/>
      </rPr>
      <t>取組完了</t>
    </r>
    <r>
      <rPr>
        <sz val="12"/>
        <color theme="1"/>
        <rFont val="Meiryo UI"/>
        <family val="3"/>
        <charset val="128"/>
      </rPr>
      <t xml:space="preserve">
　・連携前後の取組が完了したが燃料削減率が計画値に未達→</t>
    </r>
    <r>
      <rPr>
        <b/>
        <sz val="12"/>
        <color theme="1"/>
        <rFont val="Meiryo UI"/>
        <family val="3"/>
        <charset val="128"/>
      </rPr>
      <t>計画値未満</t>
    </r>
    <r>
      <rPr>
        <sz val="12"/>
        <color theme="1"/>
        <rFont val="Meiryo UI"/>
        <family val="3"/>
        <charset val="128"/>
      </rPr>
      <t xml:space="preserve">
　・連携前の取組のみが完了し荷主等への提案はしている→</t>
    </r>
    <r>
      <rPr>
        <b/>
        <sz val="12"/>
        <color theme="1"/>
        <rFont val="Meiryo UI"/>
        <family val="3"/>
        <charset val="128"/>
      </rPr>
      <t>取組途上</t>
    </r>
    <rPh sb="1" eb="3">
      <t>ガイトウ</t>
    </rPh>
    <rPh sb="5" eb="7">
      <t>ジョウキョウ</t>
    </rPh>
    <rPh sb="18" eb="20">
      <t>センタク</t>
    </rPh>
    <phoneticPr fontId="1"/>
  </si>
  <si>
    <t>⑨「燃料使用量」「トン・キロ」の数値について</t>
    <rPh sb="2" eb="4">
      <t>ネンリョウ</t>
    </rPh>
    <rPh sb="4" eb="7">
      <t>シヨウリョウ</t>
    </rPh>
    <rPh sb="16" eb="18">
      <t>スウチ</t>
    </rPh>
    <phoneticPr fontId="1"/>
  </si>
  <si>
    <t>●計算シート_トンキロ&amp;燃料使用量算出で自動計算された結果（それぞれの青枠内数値）を入力してください。</t>
    <rPh sb="42" eb="44">
      <t>ニュウリョク</t>
    </rPh>
    <phoneticPr fontId="1"/>
  </si>
  <si>
    <t>⑩取組効果の直接要因について</t>
    <rPh sb="1" eb="3">
      <t>トリクミ</t>
    </rPh>
    <rPh sb="3" eb="5">
      <t>コウカ</t>
    </rPh>
    <rPh sb="6" eb="8">
      <t>チョクセツ</t>
    </rPh>
    <rPh sb="8" eb="10">
      <t>ヨウイン</t>
    </rPh>
    <phoneticPr fontId="1"/>
  </si>
  <si>
    <t>⑪取組効果の外的要因について</t>
    <rPh sb="1" eb="3">
      <t>トリクミ</t>
    </rPh>
    <rPh sb="3" eb="5">
      <t>コウカ</t>
    </rPh>
    <rPh sb="6" eb="8">
      <t>ガイテキ</t>
    </rPh>
    <rPh sb="8" eb="10">
      <t>ヨウイン</t>
    </rPh>
    <phoneticPr fontId="1"/>
  </si>
  <si>
    <t>●取組の中で省エネ効果を得た要因を具体的に入力してください。
　※完了状況が「取組途上」の場合は入力不要です。</t>
    <rPh sb="1" eb="3">
      <t>トリクミ</t>
    </rPh>
    <rPh sb="4" eb="5">
      <t>ナカ</t>
    </rPh>
    <rPh sb="6" eb="7">
      <t>ショウ</t>
    </rPh>
    <rPh sb="9" eb="11">
      <t>コウカ</t>
    </rPh>
    <rPh sb="12" eb="13">
      <t>エ</t>
    </rPh>
    <rPh sb="14" eb="16">
      <t>ヨウイン</t>
    </rPh>
    <rPh sb="17" eb="20">
      <t>グタイテキ</t>
    </rPh>
    <rPh sb="21" eb="23">
      <t>ニュウリョク</t>
    </rPh>
    <rPh sb="33" eb="37">
      <t>カンリョウジョウキョウ</t>
    </rPh>
    <rPh sb="39" eb="41">
      <t>トリクミ</t>
    </rPh>
    <rPh sb="41" eb="43">
      <t>トジョウ</t>
    </rPh>
    <rPh sb="45" eb="47">
      <t>バアイ</t>
    </rPh>
    <rPh sb="48" eb="50">
      <t>ニュウリョク</t>
    </rPh>
    <rPh sb="50" eb="52">
      <t>フヨウ</t>
    </rPh>
    <phoneticPr fontId="1"/>
  </si>
  <si>
    <t>●取組以外で省エネ効果を得た要因を具体的に入力してください。
　特に要因がない場合は「特になし」と入力してください。
　※完了状況が「取組途上」の場合は入力不要です。</t>
    <rPh sb="1" eb="3">
      <t>トリクミ</t>
    </rPh>
    <rPh sb="3" eb="5">
      <t>イガイ</t>
    </rPh>
    <rPh sb="6" eb="7">
      <t>ショウ</t>
    </rPh>
    <rPh sb="9" eb="11">
      <t>コウカ</t>
    </rPh>
    <rPh sb="12" eb="13">
      <t>エ</t>
    </rPh>
    <rPh sb="14" eb="16">
      <t>ヨウイン</t>
    </rPh>
    <rPh sb="17" eb="20">
      <t>グタイテキ</t>
    </rPh>
    <rPh sb="21" eb="23">
      <t>ニュウリョク</t>
    </rPh>
    <rPh sb="32" eb="33">
      <t>トク</t>
    </rPh>
    <rPh sb="34" eb="36">
      <t>ヨウイン</t>
    </rPh>
    <rPh sb="39" eb="41">
      <t>バアイ</t>
    </rPh>
    <rPh sb="43" eb="44">
      <t>トク</t>
    </rPh>
    <rPh sb="49" eb="51">
      <t>ニュウリョク</t>
    </rPh>
    <rPh sb="61" eb="65">
      <t>カンリョウジョウキョウ</t>
    </rPh>
    <rPh sb="67" eb="69">
      <t>トリクミ</t>
    </rPh>
    <rPh sb="69" eb="71">
      <t>トジョウ</t>
    </rPh>
    <rPh sb="73" eb="75">
      <t>バアイ</t>
    </rPh>
    <rPh sb="76" eb="78">
      <t>ニュウリョク</t>
    </rPh>
    <rPh sb="78" eb="80">
      <t>フヨウ</t>
    </rPh>
    <phoneticPr fontId="1"/>
  </si>
  <si>
    <t>⑫今後の改善点について</t>
    <rPh sb="1" eb="3">
      <t>コンゴ</t>
    </rPh>
    <rPh sb="4" eb="7">
      <t>カイゼンテン</t>
    </rPh>
    <phoneticPr fontId="1"/>
  </si>
  <si>
    <r>
      <t xml:space="preserve">●取組結果においての改善点を入力してください。
</t>
    </r>
    <r>
      <rPr>
        <b/>
        <sz val="12"/>
        <color theme="1"/>
        <rFont val="Meiryo UI"/>
        <family val="3"/>
        <charset val="128"/>
      </rPr>
      <t>　取組完了の場合</t>
    </r>
    <r>
      <rPr>
        <sz val="12"/>
        <color theme="1"/>
        <rFont val="Meiryo UI"/>
        <family val="3"/>
        <charset val="128"/>
      </rPr>
      <t xml:space="preserve">
　　取組みの間に解消できなかった問題点やその解消方法、より一層省エネ効果を向上させるための施策などがあれば具体的に入力してください。
　　特にない場合は「特になし」と入力してください。
</t>
    </r>
    <r>
      <rPr>
        <b/>
        <sz val="12"/>
        <color theme="1"/>
        <rFont val="Meiryo UI"/>
        <family val="3"/>
        <charset val="128"/>
      </rPr>
      <t>　計画値未満、取組途上の場合</t>
    </r>
    <r>
      <rPr>
        <sz val="12"/>
        <color theme="1"/>
        <rFont val="Meiryo UI"/>
        <family val="3"/>
        <charset val="128"/>
      </rPr>
      <t xml:space="preserve">
　　省エネ効果の未達、連携後の取組ができなかった事態に対する対処方法を入力してください。</t>
    </r>
    <rPh sb="1" eb="3">
      <t>トリクミ</t>
    </rPh>
    <rPh sb="3" eb="5">
      <t>ケッカ</t>
    </rPh>
    <rPh sb="10" eb="13">
      <t>カイゼンテン</t>
    </rPh>
    <rPh sb="14" eb="16">
      <t>ニュウリョク</t>
    </rPh>
    <rPh sb="138" eb="140">
      <t>バアイ</t>
    </rPh>
    <phoneticPr fontId="1"/>
  </si>
  <si>
    <t>⑬翌年度以降の対応について</t>
    <rPh sb="1" eb="4">
      <t>ヨクネンド</t>
    </rPh>
    <rPh sb="4" eb="6">
      <t>イコウ</t>
    </rPh>
    <rPh sb="7" eb="9">
      <t>タイオウ</t>
    </rPh>
    <phoneticPr fontId="1"/>
  </si>
  <si>
    <r>
      <t xml:space="preserve">●取組結果においての改善点を入力してください。
</t>
    </r>
    <r>
      <rPr>
        <b/>
        <sz val="12"/>
        <color theme="1"/>
        <rFont val="Meiryo UI"/>
        <family val="3"/>
        <charset val="128"/>
      </rPr>
      <t>　取組完了の場合</t>
    </r>
    <r>
      <rPr>
        <sz val="12"/>
        <color theme="1"/>
        <rFont val="Meiryo UI"/>
        <family val="3"/>
        <charset val="128"/>
      </rPr>
      <t xml:space="preserve">
　　今後の取組の展望について入力してください。複数年度で段階的にシステム構築を計画している場合は、その内容について入力してください。
</t>
    </r>
    <r>
      <rPr>
        <b/>
        <sz val="12"/>
        <color theme="1"/>
        <rFont val="Meiryo UI"/>
        <family val="3"/>
        <charset val="128"/>
      </rPr>
      <t>　計画値未満、取組途上の場合</t>
    </r>
    <r>
      <rPr>
        <sz val="12"/>
        <color theme="1"/>
        <rFont val="Meiryo UI"/>
        <family val="3"/>
        <charset val="128"/>
      </rPr>
      <t xml:space="preserve">
　　連携後の取組を行うスケジュールやその結果、実績報告の再提出日を入力してください。</t>
    </r>
    <rPh sb="1" eb="3">
      <t>トリクミ</t>
    </rPh>
    <rPh sb="3" eb="5">
      <t>ケッカ</t>
    </rPh>
    <rPh sb="10" eb="13">
      <t>カイゼンテン</t>
    </rPh>
    <rPh sb="14" eb="16">
      <t>ニュウリョク</t>
    </rPh>
    <rPh sb="112" eb="114">
      <t>バアイ</t>
    </rPh>
    <phoneticPr fontId="1"/>
  </si>
  <si>
    <t>1枚目</t>
    <rPh sb="1" eb="3">
      <t>マイメ</t>
    </rPh>
    <phoneticPr fontId="1"/>
  </si>
  <si>
    <t>2枚目</t>
    <rPh sb="1" eb="3">
      <t>マイメ</t>
    </rPh>
    <phoneticPr fontId="1"/>
  </si>
  <si>
    <t>⑭連携メニュー番号について</t>
    <rPh sb="1" eb="3">
      <t>レンケイ</t>
    </rPh>
    <rPh sb="7" eb="9">
      <t>バンゴウ</t>
    </rPh>
    <phoneticPr fontId="1"/>
  </si>
  <si>
    <t>●実施計画書で申請した連携メニュー番号を入力してください。
　※計画変更により承認されていないメニュー番号の変更は認められません</t>
    <rPh sb="57" eb="58">
      <t>ミト</t>
    </rPh>
    <phoneticPr fontId="1"/>
  </si>
  <si>
    <t>⑮実施台数について</t>
    <rPh sb="1" eb="3">
      <t>ジッシ</t>
    </rPh>
    <rPh sb="3" eb="5">
      <t>ダイスウ</t>
    </rPh>
    <phoneticPr fontId="1"/>
  </si>
  <si>
    <t>●取組を行った車両台数を入力してください。
　※計画変更により承認されていないメニュー番号の変更は認められません</t>
    <rPh sb="49" eb="50">
      <t>ミト</t>
    </rPh>
    <phoneticPr fontId="1"/>
  </si>
  <si>
    <t>●●商事株式会社</t>
    <rPh sb="2" eb="4">
      <t>ショウジ</t>
    </rPh>
    <rPh sb="4" eb="8">
      <t>カブシキガイシャ</t>
    </rPh>
    <phoneticPr fontId="1"/>
  </si>
  <si>
    <t>⑯⑰事業者名について</t>
    <rPh sb="2" eb="6">
      <t>ジギョウシャメイ</t>
    </rPh>
    <phoneticPr fontId="1"/>
  </si>
  <si>
    <t>●⑥⑦連携した荷主等/トラック事業者数の入力に沿って、それぞれの法人名等を入力してください。</t>
    <rPh sb="23" eb="24">
      <t>ソ</t>
    </rPh>
    <phoneticPr fontId="1"/>
  </si>
  <si>
    <t>連携調整</t>
  </si>
  <si>
    <t>⑲メニューに応じた取得情報について</t>
    <rPh sb="6" eb="7">
      <t>オウ</t>
    </rPh>
    <rPh sb="9" eb="11">
      <t>シュトク</t>
    </rPh>
    <rPh sb="11" eb="13">
      <t>ジョウホウ</t>
    </rPh>
    <phoneticPr fontId="1"/>
  </si>
  <si>
    <t>●実施計画書で申請した取得情報を選択してください。
　※計画変更により承認されていない取得情報の変更は認められません</t>
    <rPh sb="11" eb="13">
      <t>シュトク</t>
    </rPh>
    <rPh sb="13" eb="15">
      <t>ジョウホウ</t>
    </rPh>
    <rPh sb="16" eb="18">
      <t>センタク</t>
    </rPh>
    <rPh sb="43" eb="45">
      <t>シュトク</t>
    </rPh>
    <rPh sb="45" eb="47">
      <t>ジョウホウ</t>
    </rPh>
    <rPh sb="51" eb="52">
      <t>ミト</t>
    </rPh>
    <phoneticPr fontId="1"/>
  </si>
  <si>
    <t>⑳用途について</t>
    <rPh sb="1" eb="3">
      <t>ヨウト</t>
    </rPh>
    <phoneticPr fontId="1"/>
  </si>
  <si>
    <r>
      <t xml:space="preserve">●⑲で選択した取得情報の用途をプルダウンリストより選択してください。
</t>
    </r>
    <r>
      <rPr>
        <b/>
        <sz val="12"/>
        <color theme="1"/>
        <rFont val="Meiryo UI"/>
        <family val="3"/>
        <charset val="128"/>
      </rPr>
      <t>　連携調整</t>
    </r>
    <r>
      <rPr>
        <sz val="12"/>
        <color theme="1"/>
        <rFont val="Meiryo UI"/>
        <family val="3"/>
        <charset val="128"/>
      </rPr>
      <t xml:space="preserve">
　　取組実施においてトラック事業者と荷主等が当該の取得情報に関わる内容について変更や組み換えなどの調整を行った場合
</t>
    </r>
    <r>
      <rPr>
        <b/>
        <sz val="12"/>
        <color theme="1"/>
        <rFont val="Meiryo UI"/>
        <family val="3"/>
        <charset val="128"/>
      </rPr>
      <t>　連携実施時の情報共有</t>
    </r>
    <r>
      <rPr>
        <sz val="12"/>
        <color theme="1"/>
        <rFont val="Meiryo UI"/>
        <family val="3"/>
        <charset val="128"/>
      </rPr>
      <t xml:space="preserve">
　　取組実施のためにトラック事業者と荷主等で当該の取得情報の共有を行った場合
</t>
    </r>
    <r>
      <rPr>
        <b/>
        <sz val="12"/>
        <color theme="1"/>
        <rFont val="Meiryo UI"/>
        <family val="3"/>
        <charset val="128"/>
      </rPr>
      <t>　連携調整／連携実施時の情報共有　</t>
    </r>
    <r>
      <rPr>
        <sz val="12"/>
        <color theme="1"/>
        <rFont val="Meiryo UI"/>
        <family val="3"/>
        <charset val="128"/>
      </rPr>
      <t xml:space="preserve">
　　上記の内容をどちらも行った場合　　</t>
    </r>
    <rPh sb="3" eb="5">
      <t>センタク</t>
    </rPh>
    <rPh sb="7" eb="9">
      <t>シュトク</t>
    </rPh>
    <rPh sb="9" eb="11">
      <t>ジョウホウ</t>
    </rPh>
    <rPh sb="12" eb="14">
      <t>ヨウト</t>
    </rPh>
    <rPh sb="25" eb="27">
      <t>センタク</t>
    </rPh>
    <phoneticPr fontId="1"/>
  </si>
  <si>
    <t>㉑提案した内容について</t>
    <rPh sb="1" eb="3">
      <t>テイアン</t>
    </rPh>
    <rPh sb="5" eb="7">
      <t>ナイヨウ</t>
    </rPh>
    <phoneticPr fontId="1"/>
  </si>
  <si>
    <t>㉒取組内容の概要について</t>
    <rPh sb="1" eb="3">
      <t>トリクミ</t>
    </rPh>
    <rPh sb="3" eb="5">
      <t>ナイヨウ</t>
    </rPh>
    <rPh sb="6" eb="8">
      <t>ガイヨウ</t>
    </rPh>
    <phoneticPr fontId="1"/>
  </si>
  <si>
    <t>㉓導入したシステムの活用方法について</t>
    <rPh sb="1" eb="3">
      <t>ドウニュウ</t>
    </rPh>
    <rPh sb="10" eb="12">
      <t>カツヨウ</t>
    </rPh>
    <rPh sb="12" eb="14">
      <t>ホウホウ</t>
    </rPh>
    <phoneticPr fontId="1"/>
  </si>
  <si>
    <t>㉔改善・工夫点について</t>
    <rPh sb="1" eb="3">
      <t>カイゼン</t>
    </rPh>
    <rPh sb="4" eb="6">
      <t>クフウ</t>
    </rPh>
    <rPh sb="6" eb="7">
      <t>テン</t>
    </rPh>
    <phoneticPr fontId="1"/>
  </si>
  <si>
    <t>㉕実施の効果について</t>
    <rPh sb="1" eb="3">
      <t>ジッシ</t>
    </rPh>
    <rPh sb="4" eb="6">
      <t>コウカ</t>
    </rPh>
    <phoneticPr fontId="1"/>
  </si>
  <si>
    <t>●選択した連携メニューに応じた取組内容について具体的に入力してください。
　※実施計画書の内容や選択した連携メニューと相違している場合は不備となります。</t>
    <rPh sb="23" eb="26">
      <t>グタイテキ</t>
    </rPh>
    <phoneticPr fontId="1"/>
  </si>
  <si>
    <r>
      <t>●連携する相手先への提案した内容を具体的に入力してください。
　※連携する相手先への提案が行われていない場合、</t>
    </r>
    <r>
      <rPr>
        <b/>
        <u/>
        <sz val="12"/>
        <color theme="1"/>
        <rFont val="Meiryo UI"/>
        <family val="3"/>
        <charset val="128"/>
      </rPr>
      <t>補助対象外</t>
    </r>
    <r>
      <rPr>
        <sz val="12"/>
        <color theme="1"/>
        <rFont val="Meiryo UI"/>
        <family val="3"/>
        <charset val="128"/>
      </rPr>
      <t>となります。</t>
    </r>
    <rPh sb="17" eb="20">
      <t>グタイテキ</t>
    </rPh>
    <phoneticPr fontId="1"/>
  </si>
  <si>
    <t xml:space="preserve">●システムによって取得したデータやその分析方法、または検証方法など、
　導入したシステムを取組実施のためにどのようにして活用したのかを具体的に入力してください。 </t>
    <phoneticPr fontId="1"/>
  </si>
  <si>
    <t>●取組実施中に発生した問題への対応策や、省エネ効果をより向上させるために取組以外あるいは取組に乗じた施策を行った場合に
　内容を具体的に入力してください。特にない場合は、「特になし」と入力してください。
　※改善点については、取組期間中に解消できたものに限ります。</t>
    <rPh sb="61" eb="63">
      <t>ナイヨウ</t>
    </rPh>
    <rPh sb="64" eb="67">
      <t>グタイテキ</t>
    </rPh>
    <phoneticPr fontId="1"/>
  </si>
  <si>
    <r>
      <t>●取組を行ったことによる数値的な結果とその分析や省エネ効果への影響について、分析や取組に対する考察を具体的に入力してください。
　</t>
    </r>
    <r>
      <rPr>
        <b/>
        <sz val="12"/>
        <color theme="1"/>
        <rFont val="Meiryo UI"/>
        <family val="3"/>
        <charset val="128"/>
      </rPr>
      <t>取組完了</t>
    </r>
    <r>
      <rPr>
        <sz val="12"/>
        <color theme="1"/>
        <rFont val="Meiryo UI"/>
        <family val="3"/>
        <charset val="128"/>
      </rPr>
      <t xml:space="preserve">
　　計画値以上の効果を得ることができた要因を入力してください。
　</t>
    </r>
    <r>
      <rPr>
        <b/>
        <sz val="12"/>
        <color theme="1"/>
        <rFont val="Meiryo UI"/>
        <family val="3"/>
        <charset val="128"/>
      </rPr>
      <t>計画値未満</t>
    </r>
    <r>
      <rPr>
        <sz val="12"/>
        <color theme="1"/>
        <rFont val="Meiryo UI"/>
        <family val="3"/>
        <charset val="128"/>
      </rPr>
      <t xml:space="preserve">
　　その効果が得られなかった要因について入力してください。</t>
    </r>
    <rPh sb="50" eb="53">
      <t>グタイテキ</t>
    </rPh>
    <rPh sb="54" eb="56">
      <t>ニュウリョク</t>
    </rPh>
    <rPh sb="92" eb="94">
      <t>ニュウリョク</t>
    </rPh>
    <phoneticPr fontId="1"/>
  </si>
  <si>
    <t>3枚目</t>
    <rPh sb="1" eb="3">
      <t>マイメ</t>
    </rPh>
    <phoneticPr fontId="1"/>
  </si>
  <si>
    <t>㉖連携メニュー番号について</t>
    <rPh sb="1" eb="3">
      <t>レンケイ</t>
    </rPh>
    <rPh sb="7" eb="9">
      <t>バンゴウ</t>
    </rPh>
    <phoneticPr fontId="1"/>
  </si>
  <si>
    <t>㉗実施台数について</t>
    <rPh sb="1" eb="3">
      <t>ジッシ</t>
    </rPh>
    <rPh sb="3" eb="5">
      <t>ダイスウ</t>
    </rPh>
    <phoneticPr fontId="1"/>
  </si>
  <si>
    <t>㉘㉙事業者名について</t>
    <rPh sb="2" eb="6">
      <t>ジギョウシャメイ</t>
    </rPh>
    <phoneticPr fontId="1"/>
  </si>
  <si>
    <t>㉛メニューに応じた取得情報について</t>
    <rPh sb="6" eb="7">
      <t>オウ</t>
    </rPh>
    <rPh sb="9" eb="11">
      <t>シュトク</t>
    </rPh>
    <rPh sb="11" eb="13">
      <t>ジョウホウ</t>
    </rPh>
    <phoneticPr fontId="1"/>
  </si>
  <si>
    <t>㉜用途について</t>
    <rPh sb="1" eb="3">
      <t>ヨウト</t>
    </rPh>
    <phoneticPr fontId="1"/>
  </si>
  <si>
    <r>
      <t xml:space="preserve">●㉛で選択した取得情報の用途をプルダウンリストより選択してください。
</t>
    </r>
    <r>
      <rPr>
        <b/>
        <sz val="12"/>
        <color theme="1"/>
        <rFont val="Meiryo UI"/>
        <family val="3"/>
        <charset val="128"/>
      </rPr>
      <t>　連携調整</t>
    </r>
    <r>
      <rPr>
        <sz val="12"/>
        <color theme="1"/>
        <rFont val="Meiryo UI"/>
        <family val="3"/>
        <charset val="128"/>
      </rPr>
      <t xml:space="preserve">
　　取組実施においてトラック事業者と荷主等が当該の取得情報に関わる内容について変更や組み換えなどの調整を行った場合
</t>
    </r>
    <r>
      <rPr>
        <b/>
        <sz val="12"/>
        <color theme="1"/>
        <rFont val="Meiryo UI"/>
        <family val="3"/>
        <charset val="128"/>
      </rPr>
      <t>　連携実施時の情報共有</t>
    </r>
    <r>
      <rPr>
        <sz val="12"/>
        <color theme="1"/>
        <rFont val="Meiryo UI"/>
        <family val="3"/>
        <charset val="128"/>
      </rPr>
      <t xml:space="preserve">
　　取組実施のためにトラック事業者と荷主等で当該の取得情報の共有を行った場合
</t>
    </r>
    <r>
      <rPr>
        <b/>
        <sz val="12"/>
        <color theme="1"/>
        <rFont val="Meiryo UI"/>
        <family val="3"/>
        <charset val="128"/>
      </rPr>
      <t>　連携調整／連携実施時の情報共有　</t>
    </r>
    <r>
      <rPr>
        <sz val="12"/>
        <color theme="1"/>
        <rFont val="Meiryo UI"/>
        <family val="3"/>
        <charset val="128"/>
      </rPr>
      <t xml:space="preserve">
　　上記の内容をどちらも行った場合　　</t>
    </r>
    <rPh sb="3" eb="5">
      <t>センタク</t>
    </rPh>
    <rPh sb="7" eb="9">
      <t>シュトク</t>
    </rPh>
    <rPh sb="9" eb="11">
      <t>ジョウホウ</t>
    </rPh>
    <rPh sb="12" eb="14">
      <t>ヨウト</t>
    </rPh>
    <rPh sb="25" eb="27">
      <t>センタク</t>
    </rPh>
    <phoneticPr fontId="1"/>
  </si>
  <si>
    <t>㉝提案した内容について</t>
    <rPh sb="1" eb="3">
      <t>テイアン</t>
    </rPh>
    <rPh sb="5" eb="7">
      <t>ナイヨウ</t>
    </rPh>
    <phoneticPr fontId="1"/>
  </si>
  <si>
    <t>㉞取組内容の概要について</t>
    <rPh sb="1" eb="3">
      <t>トリクミ</t>
    </rPh>
    <rPh sb="3" eb="5">
      <t>ナイヨウ</t>
    </rPh>
    <rPh sb="6" eb="8">
      <t>ガイヨウ</t>
    </rPh>
    <phoneticPr fontId="1"/>
  </si>
  <si>
    <t>㉟導入したシステムの活用方法について</t>
    <rPh sb="1" eb="3">
      <t>ドウニュウ</t>
    </rPh>
    <rPh sb="10" eb="12">
      <t>カツヨウ</t>
    </rPh>
    <rPh sb="12" eb="14">
      <t>ホウホウ</t>
    </rPh>
    <phoneticPr fontId="1"/>
  </si>
  <si>
    <t>㊱改善・工夫点について</t>
    <rPh sb="1" eb="3">
      <t>カイゼン</t>
    </rPh>
    <rPh sb="4" eb="6">
      <t>クフウ</t>
    </rPh>
    <rPh sb="6" eb="7">
      <t>テン</t>
    </rPh>
    <phoneticPr fontId="1"/>
  </si>
  <si>
    <t>㊲実施の効果について</t>
    <rPh sb="1" eb="3">
      <t>ジッシ</t>
    </rPh>
    <rPh sb="4" eb="6">
      <t>コウカ</t>
    </rPh>
    <phoneticPr fontId="1"/>
  </si>
  <si>
    <t>⑱用途について</t>
    <rPh sb="1" eb="3">
      <t>ヨウト</t>
    </rPh>
    <phoneticPr fontId="1"/>
  </si>
  <si>
    <r>
      <t xml:space="preserve">●取得必須情報の用途をプルダウンリストより選択してください。
</t>
    </r>
    <r>
      <rPr>
        <b/>
        <sz val="12"/>
        <color theme="1"/>
        <rFont val="Meiryo UI"/>
        <family val="3"/>
        <charset val="128"/>
      </rPr>
      <t>　連携調整</t>
    </r>
    <r>
      <rPr>
        <sz val="12"/>
        <color theme="1"/>
        <rFont val="Meiryo UI"/>
        <family val="3"/>
        <charset val="128"/>
      </rPr>
      <t xml:space="preserve">
　　取組実施においてトラック事業者と荷主等が当該の取得情報に関わる内容について変更や組み換えなどの調整を行った場合
</t>
    </r>
    <r>
      <rPr>
        <b/>
        <sz val="12"/>
        <color theme="1"/>
        <rFont val="Meiryo UI"/>
        <family val="3"/>
        <charset val="128"/>
      </rPr>
      <t>　連携実施時の情報共有</t>
    </r>
    <r>
      <rPr>
        <sz val="12"/>
        <color theme="1"/>
        <rFont val="Meiryo UI"/>
        <family val="3"/>
        <charset val="128"/>
      </rPr>
      <t xml:space="preserve">
　　取組実施のためにトラック事業者と荷主等で当該の取得情報の共有を行った場合
</t>
    </r>
    <r>
      <rPr>
        <b/>
        <sz val="12"/>
        <color theme="1"/>
        <rFont val="Meiryo UI"/>
        <family val="3"/>
        <charset val="128"/>
      </rPr>
      <t>　連携調整／連携実施時の情報共有　</t>
    </r>
    <r>
      <rPr>
        <sz val="12"/>
        <color theme="1"/>
        <rFont val="Meiryo UI"/>
        <family val="3"/>
        <charset val="128"/>
      </rPr>
      <t xml:space="preserve">
　　上記の内容をどちらも行った場合　　</t>
    </r>
    <rPh sb="1" eb="3">
      <t>シュトク</t>
    </rPh>
    <rPh sb="3" eb="5">
      <t>ヒッス</t>
    </rPh>
    <rPh sb="5" eb="7">
      <t>ジョウホウ</t>
    </rPh>
    <rPh sb="8" eb="10">
      <t>ヨウト</t>
    </rPh>
    <rPh sb="21" eb="23">
      <t>センタク</t>
    </rPh>
    <phoneticPr fontId="1"/>
  </si>
  <si>
    <t>㉚用途について</t>
    <rPh sb="1" eb="3">
      <t>ヨウト</t>
    </rPh>
    <phoneticPr fontId="1"/>
  </si>
  <si>
    <t>●補助金交付決定通知書に記載されている5から始まる5桁の数字を入力してください。※「第」や「号」は不要</t>
    <phoneticPr fontId="1"/>
  </si>
  <si>
    <t>④実施した車両台数　導入事業所数</t>
    <phoneticPr fontId="1"/>
  </si>
  <si>
    <t>②導入したシステム、③事業者名</t>
    <rPh sb="1" eb="3">
      <t>ドウニュウ</t>
    </rPh>
    <rPh sb="11" eb="14">
      <t>ジギョウシャ</t>
    </rPh>
    <rPh sb="14" eb="15">
      <t>メイ</t>
    </rPh>
    <phoneticPr fontId="1"/>
  </si>
  <si>
    <t>●連携したトラック事業者の運送契約の違い別に連携したトラック事業者の社数を入力してください。
　※連携したトラック事業者等が1社もない場合は、取組完了と認められません</t>
    <rPh sb="57" eb="60">
      <t>ジギョウシャ</t>
    </rPh>
    <phoneticPr fontId="1"/>
  </si>
  <si>
    <t>●取組を行った車両台数を入力してください。
　※計画変更により承認されていない実施台数の変更は認められません</t>
    <rPh sb="39" eb="41">
      <t>ジッシ</t>
    </rPh>
    <rPh sb="41" eb="43">
      <t>ダイスウ</t>
    </rPh>
    <rPh sb="47" eb="48">
      <t>ミト</t>
    </rPh>
    <phoneticPr fontId="1"/>
  </si>
  <si>
    <t xml:space="preserve">※「取得情報」記入時の注意
必須取得情報
　「総括分析データ」  の「C.取得情報」
　 と同一のデータ名を転記すること 
メニューに応じた取得情報
　「総括分析データ」の「E.メニューに応じた取得情報」欄に入力したデータを
　選択すること 
</t>
    <rPh sb="14" eb="16">
      <t>ヒッス</t>
    </rPh>
    <rPh sb="16" eb="18">
      <t>シュトク</t>
    </rPh>
    <rPh sb="18" eb="20">
      <t>ジョウホウ</t>
    </rPh>
    <rPh sb="67" eb="68">
      <t>オウ</t>
    </rPh>
    <rPh sb="70" eb="72">
      <t>シュトク</t>
    </rPh>
    <rPh sb="72" eb="74">
      <t>ジョウホウ</t>
    </rPh>
    <rPh sb="114" eb="116">
      <t>センタク</t>
    </rPh>
    <phoneticPr fontId="1"/>
  </si>
  <si>
    <t xml:space="preserve">※「取得情報」記入時の注意
必須取得情報
　「総括分析データ」  の「C.取得情報」
　 と同一のデータ名を転記すること 
メニューに応じた取得情報
　「総括分析データ」の「E.メニューに応じた取得情報」欄に入力したデータを
　選択すること </t>
    <phoneticPr fontId="1"/>
  </si>
  <si>
    <t xml:space="preserve">※「取得情報」記入時の注意
必須取得情報
　「総括分析データ」  の「C.取得情報」
　 と同一のデータ名を転記すること 
メニューに応じた取得情報
　「総括分析データ」の「E.メニューに応じた取得情報」欄に入力したデータを
　選択すること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</si>
</sst>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0;[Red]\-#,##0.0"/>
    <numFmt numFmtId="177" formatCode="####0"/>
    <numFmt numFmtId="178" formatCode="#,##0.000000000;[Red]\-#,##0.000000000"/>
    <numFmt numFmtId="179" formatCode="0.0_ "/>
    <numFmt numFmtId="180" formatCode="0.0"/>
    <numFmt numFmtId="181" formatCode="0.00_ "/>
    <numFmt numFmtId="182" formatCode="#,##0.00_);[Red]\(#,##0.00\)"/>
    <numFmt numFmtId="183" formatCode="#,##0.00_ "/>
    <numFmt numFmtId="184" formatCode="0.00000_);[Red]\(0.00000\)"/>
  </numFmts>
  <fonts count="8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b/>
      <sz val="12"/>
      <color rgb="FFFF0000"/>
      <name val="ＭＳ Ｐゴシック"/>
      <family val="3"/>
      <charset val="128"/>
      <scheme val="minor"/>
    </font>
    <font>
      <sz val="16"/>
      <color rgb="FFFF0000"/>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b/>
      <sz val="16"/>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b/>
      <sz val="12"/>
      <color theme="0"/>
      <name val="ＭＳ Ｐゴシック"/>
      <family val="3"/>
      <charset val="128"/>
      <scheme val="minor"/>
    </font>
    <font>
      <sz val="12"/>
      <color theme="1"/>
      <name val="ＭＳ Ｐゴシック"/>
      <family val="2"/>
      <charset val="128"/>
      <scheme val="minor"/>
    </font>
    <font>
      <sz val="18"/>
      <color rgb="FF0000FF"/>
      <name val="ＭＳ Ｐゴシック"/>
      <family val="3"/>
      <charset val="128"/>
      <scheme val="minor"/>
    </font>
    <font>
      <b/>
      <sz val="22"/>
      <name val="ＭＳ Ｐゴシック"/>
      <family val="3"/>
      <charset val="128"/>
      <scheme val="minor"/>
    </font>
    <font>
      <b/>
      <sz val="20"/>
      <name val="ＭＳ Ｐゴシック"/>
      <family val="3"/>
      <charset val="128"/>
      <scheme val="minor"/>
    </font>
    <font>
      <sz val="11"/>
      <color theme="1"/>
      <name val="ＭＳ Ｐゴシック"/>
      <family val="2"/>
      <charset val="128"/>
      <scheme val="minor"/>
    </font>
    <font>
      <b/>
      <sz val="12"/>
      <name val="ＭＳ Ｐゴシック"/>
      <family val="3"/>
      <charset val="128"/>
      <scheme val="minor"/>
    </font>
    <font>
      <sz val="6"/>
      <color theme="1"/>
      <name val="ＭＳ Ｐゴシック"/>
      <family val="2"/>
      <charset val="128"/>
      <scheme val="minor"/>
    </font>
    <font>
      <b/>
      <sz val="15"/>
      <name val="ＭＳ Ｐゴシック"/>
      <family val="3"/>
      <charset val="128"/>
      <scheme val="minor"/>
    </font>
    <font>
      <b/>
      <sz val="11"/>
      <color theme="1"/>
      <name val="ＭＳ Ｐゴシック"/>
      <family val="2"/>
      <charset val="128"/>
      <scheme val="minor"/>
    </font>
    <font>
      <b/>
      <sz val="11"/>
      <color rgb="FFFF0000"/>
      <name val="ＭＳ Ｐゴシック"/>
      <family val="2"/>
      <charset val="128"/>
      <scheme val="minor"/>
    </font>
    <font>
      <sz val="11"/>
      <color rgb="FF000000"/>
      <name val="ＭＳ Ｐゴシック"/>
      <family val="2"/>
      <charset val="128"/>
      <scheme val="minor"/>
    </font>
    <font>
      <sz val="11"/>
      <color theme="1"/>
      <name val="ＭＳ Ｐゴシック"/>
      <family val="3"/>
      <charset val="128"/>
      <scheme val="minor"/>
    </font>
    <font>
      <sz val="18"/>
      <color rgb="FFFF0000"/>
      <name val="ＭＳ Ｐゴシック"/>
      <family val="3"/>
      <charset val="128"/>
      <scheme val="minor"/>
    </font>
    <font>
      <sz val="18"/>
      <name val="ＭＳ Ｐゴシック"/>
      <family val="3"/>
      <charset val="128"/>
      <scheme val="minor"/>
    </font>
    <font>
      <sz val="11"/>
      <name val="ＭＳ Ｐゴシック"/>
      <family val="3"/>
      <charset val="128"/>
      <scheme val="minor"/>
    </font>
    <font>
      <b/>
      <sz val="18"/>
      <name val="ＭＳ Ｐゴシック"/>
      <family val="3"/>
      <charset val="128"/>
      <scheme val="minor"/>
    </font>
    <font>
      <b/>
      <sz val="14"/>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b/>
      <sz val="13"/>
      <name val="ＭＳ Ｐゴシック"/>
      <family val="3"/>
      <charset val="128"/>
      <scheme val="minor"/>
    </font>
    <font>
      <sz val="11"/>
      <color rgb="FF0000FF"/>
      <name val="ＭＳ Ｐゴシック"/>
      <family val="3"/>
      <charset val="128"/>
      <scheme val="minor"/>
    </font>
    <font>
      <b/>
      <sz val="14"/>
      <color rgb="FFFF0000"/>
      <name val="ＭＳ Ｐゴシック"/>
      <family val="3"/>
      <charset val="128"/>
      <scheme val="minor"/>
    </font>
    <font>
      <sz val="14"/>
      <name val="ＭＳ Ｐゴシック"/>
      <family val="3"/>
      <charset val="128"/>
      <scheme val="minor"/>
    </font>
    <font>
      <b/>
      <sz val="13"/>
      <color rgb="FFFF0000"/>
      <name val="ＭＳ Ｐゴシック"/>
      <family val="3"/>
      <charset val="128"/>
      <scheme val="minor"/>
    </font>
    <font>
      <b/>
      <sz val="24"/>
      <color rgb="FFFF0000"/>
      <name val="ＭＳ Ｐゴシック"/>
      <family val="3"/>
      <charset val="128"/>
      <scheme val="minor"/>
    </font>
    <font>
      <b/>
      <sz val="22"/>
      <color rgb="FFFF0000"/>
      <name val="ＭＳ Ｐゴシック"/>
      <family val="3"/>
      <charset val="128"/>
      <scheme val="minor"/>
    </font>
    <font>
      <sz val="6"/>
      <name val="ＭＳ Ｐゴシック"/>
      <family val="3"/>
      <charset val="128"/>
    </font>
    <font>
      <b/>
      <sz val="10"/>
      <color rgb="FFFF0000"/>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16"/>
      <color theme="1" tint="0.499984740745262"/>
      <name val="ＭＳ Ｐゴシック"/>
      <family val="3"/>
      <charset val="128"/>
      <scheme val="minor"/>
    </font>
    <font>
      <b/>
      <sz val="12"/>
      <color theme="1" tint="0.499984740745262"/>
      <name val="ＭＳ Ｐゴシック"/>
      <family val="3"/>
      <charset val="128"/>
      <scheme val="minor"/>
    </font>
    <font>
      <sz val="12"/>
      <color theme="1" tint="0.499984740745262"/>
      <name val="ＭＳ Ｐゴシック"/>
      <family val="3"/>
      <charset val="128"/>
      <scheme val="minor"/>
    </font>
    <font>
      <sz val="14"/>
      <color theme="1" tint="0.499984740745262"/>
      <name val="ＭＳ Ｐゴシック"/>
      <family val="3"/>
      <charset val="128"/>
      <scheme val="minor"/>
    </font>
    <font>
      <sz val="10"/>
      <color theme="1" tint="0.499984740745262"/>
      <name val="ＭＳ Ｐゴシック"/>
      <family val="3"/>
      <charset val="128"/>
      <scheme val="minor"/>
    </font>
    <font>
      <b/>
      <sz val="14"/>
      <color theme="1"/>
      <name val="ＭＳ Ｐゴシック"/>
      <family val="3"/>
      <charset val="128"/>
    </font>
    <font>
      <b/>
      <sz val="18"/>
      <color theme="1"/>
      <name val="ＭＳ Ｐゴシック"/>
      <family val="3"/>
      <charset val="128"/>
    </font>
    <font>
      <b/>
      <sz val="16"/>
      <color theme="1" tint="0.499984740745262"/>
      <name val="ＭＳ Ｐゴシック"/>
      <family val="3"/>
      <charset val="128"/>
    </font>
    <font>
      <b/>
      <sz val="16"/>
      <color theme="1" tint="0.499984740745262"/>
      <name val="ＭＳ Ｐゴシック"/>
      <family val="3"/>
      <charset val="128"/>
      <scheme val="minor"/>
    </font>
    <font>
      <sz val="11"/>
      <color rgb="FFA0A0A0"/>
      <name val="ＭＳ Ｐゴシック"/>
      <family val="2"/>
      <charset val="128"/>
      <scheme val="minor"/>
    </font>
    <font>
      <sz val="11"/>
      <color rgb="FFA0A0A0"/>
      <name val="ＭＳ Ｐゴシック"/>
      <family val="3"/>
      <charset val="128"/>
      <scheme val="minor"/>
    </font>
    <font>
      <sz val="10"/>
      <color rgb="FFA0A0A0"/>
      <name val="ＭＳ Ｐゴシック"/>
      <family val="3"/>
      <charset val="128"/>
      <scheme val="minor"/>
    </font>
    <font>
      <sz val="12"/>
      <name val="ＭＳ Ｐゴシック"/>
      <family val="3"/>
      <charset val="128"/>
      <scheme val="minor"/>
    </font>
    <font>
      <sz val="6"/>
      <name val="ＭＳ Ｐゴシック"/>
      <family val="3"/>
      <charset val="128"/>
      <scheme val="minor"/>
    </font>
    <font>
      <sz val="10"/>
      <name val="ＭＳ Ｐゴシック"/>
      <family val="3"/>
      <charset val="128"/>
      <scheme val="minor"/>
    </font>
    <font>
      <sz val="18"/>
      <color theme="3"/>
      <name val="ＭＳ Ｐゴシック"/>
      <family val="2"/>
      <charset val="128"/>
      <scheme val="major"/>
    </font>
    <font>
      <sz val="10"/>
      <color theme="1"/>
      <name val="Meiryo UI"/>
      <family val="3"/>
      <charset val="128"/>
    </font>
    <font>
      <sz val="11"/>
      <color theme="1"/>
      <name val="Meiryo UI"/>
      <family val="3"/>
      <charset val="128"/>
    </font>
    <font>
      <sz val="11"/>
      <color rgb="FFFF0066"/>
      <name val="Meiryo UI"/>
      <family val="3"/>
      <charset val="128"/>
    </font>
    <font>
      <b/>
      <sz val="11"/>
      <color theme="1"/>
      <name val="Meiryo UI"/>
      <family val="3"/>
      <charset val="128"/>
    </font>
    <font>
      <b/>
      <sz val="20"/>
      <color theme="1"/>
      <name val="Meiryo UI"/>
      <family val="3"/>
      <charset val="128"/>
    </font>
    <font>
      <sz val="12"/>
      <color theme="1"/>
      <name val="Meiryo UI"/>
      <family val="3"/>
      <charset val="128"/>
    </font>
    <font>
      <sz val="10"/>
      <color theme="8"/>
      <name val="Meiryo UI"/>
      <family val="3"/>
      <charset val="128"/>
    </font>
    <font>
      <b/>
      <sz val="28"/>
      <color rgb="FFFF0000"/>
      <name val="ＭＳ Ｐゴシック"/>
      <family val="3"/>
      <charset val="128"/>
      <scheme val="minor"/>
    </font>
    <font>
      <b/>
      <sz val="28"/>
      <color rgb="FFFF0000"/>
      <name val="ＭＳ Ｐゴシック"/>
      <family val="3"/>
      <charset val="128"/>
    </font>
    <font>
      <b/>
      <sz val="12"/>
      <color theme="1"/>
      <name val="Meiryo UI"/>
      <family val="3"/>
      <charset val="128"/>
    </font>
    <font>
      <sz val="12"/>
      <color theme="8"/>
      <name val="Meiryo UI"/>
      <family val="3"/>
      <charset val="128"/>
    </font>
    <font>
      <sz val="14"/>
      <color theme="1"/>
      <name val="Meiryo UI"/>
      <family val="3"/>
      <charset val="128"/>
    </font>
    <font>
      <b/>
      <sz val="14"/>
      <color theme="1"/>
      <name val="Meiryo UI"/>
      <family val="3"/>
      <charset val="128"/>
    </font>
    <font>
      <sz val="12"/>
      <name val="Meiryo UI"/>
      <family val="3"/>
      <charset val="128"/>
    </font>
    <font>
      <sz val="12"/>
      <color rgb="FFFF0000"/>
      <name val="ＭＳ Ｐゴシック"/>
      <family val="3"/>
      <charset val="128"/>
      <scheme val="minor"/>
    </font>
    <font>
      <b/>
      <sz val="18"/>
      <color theme="3"/>
      <name val="Meiryo UI"/>
      <family val="3"/>
      <charset val="128"/>
    </font>
    <font>
      <sz val="24"/>
      <color rgb="FFFF0000"/>
      <name val="ＭＳ Ｐゴシック"/>
      <family val="3"/>
      <charset val="128"/>
      <scheme val="minor"/>
    </font>
    <font>
      <b/>
      <sz val="20"/>
      <color rgb="FFFF0000"/>
      <name val="ＭＳ Ｐゴシック"/>
      <family val="3"/>
      <charset val="128"/>
      <scheme val="minor"/>
    </font>
    <font>
      <sz val="22"/>
      <color rgb="FFFF0000"/>
      <name val="ＭＳ Ｐゴシック"/>
      <family val="3"/>
      <charset val="128"/>
      <scheme val="minor"/>
    </font>
    <font>
      <b/>
      <u/>
      <sz val="12"/>
      <color theme="1"/>
      <name val="Meiryo UI"/>
      <family val="3"/>
      <charset val="128"/>
    </font>
  </fonts>
  <fills count="11">
    <fill>
      <patternFill patternType="none"/>
    </fill>
    <fill>
      <patternFill patternType="gray125"/>
    </fill>
    <fill>
      <patternFill patternType="solid">
        <fgColor theme="1" tint="0.149998474074526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rgb="FFA0A0A0"/>
        <bgColor indexed="64"/>
      </patternFill>
    </fill>
    <fill>
      <patternFill patternType="solid">
        <fgColor theme="4" tint="0.79998168889431442"/>
        <bgColor indexed="64"/>
      </patternFill>
    </fill>
    <fill>
      <patternFill patternType="solid">
        <fgColor rgb="FFFFFFE7"/>
        <bgColor indexed="64"/>
      </patternFill>
    </fill>
    <fill>
      <patternFill patternType="solid">
        <fgColor rgb="FFFFFFE1"/>
        <bgColor indexed="64"/>
      </patternFill>
    </fill>
  </fills>
  <borders count="8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style="thin">
        <color theme="1"/>
      </right>
      <top style="medium">
        <color indexed="64"/>
      </top>
      <bottom style="thin">
        <color indexed="64"/>
      </bottom>
      <diagonal/>
    </border>
    <border>
      <left style="thin">
        <color theme="1"/>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hair">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ck">
        <color rgb="FFFF0000"/>
      </right>
      <top/>
      <bottom style="thin">
        <color indexed="64"/>
      </bottom>
      <diagonal/>
    </border>
    <border>
      <left/>
      <right style="thick">
        <color rgb="FFFF000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22" fillId="0" borderId="0" applyFont="0" applyFill="0" applyBorder="0" applyAlignment="0" applyProtection="0">
      <alignment vertical="center"/>
    </xf>
    <xf numFmtId="0" fontId="29" fillId="0" borderId="0">
      <alignment vertical="center"/>
    </xf>
    <xf numFmtId="0" fontId="63" fillId="0" borderId="0" applyNumberFormat="0" applyFill="0" applyBorder="0" applyAlignment="0" applyProtection="0">
      <alignment vertical="center"/>
    </xf>
  </cellStyleXfs>
  <cellXfs count="792">
    <xf numFmtId="0" fontId="0" fillId="0" borderId="0" xfId="0">
      <alignment vertical="center"/>
    </xf>
    <xf numFmtId="0" fontId="8" fillId="0" borderId="0" xfId="0" applyFont="1" applyAlignment="1">
      <alignment horizontal="left" vertical="top"/>
    </xf>
    <xf numFmtId="0" fontId="3" fillId="0" borderId="0" xfId="0" applyFont="1" applyAlignment="1">
      <alignment horizontal="right"/>
    </xf>
    <xf numFmtId="0" fontId="0" fillId="0" borderId="0" xfId="0" applyAlignment="1">
      <alignment horizontal="center" vertical="center"/>
    </xf>
    <xf numFmtId="0" fontId="39" fillId="3" borderId="11" xfId="0" applyFont="1" applyFill="1" applyBorder="1" applyAlignment="1">
      <alignment vertical="center" wrapText="1"/>
    </xf>
    <xf numFmtId="0" fontId="39" fillId="3" borderId="19" xfId="0" applyFont="1" applyFill="1" applyBorder="1" applyAlignment="1">
      <alignment vertical="center" wrapText="1"/>
    </xf>
    <xf numFmtId="0" fontId="0" fillId="0" borderId="0" xfId="0" applyAlignment="1">
      <alignment horizontal="left" vertical="center"/>
    </xf>
    <xf numFmtId="0" fontId="32" fillId="0" borderId="0" xfId="0" applyFont="1" applyAlignment="1">
      <alignment horizontal="center" vertical="center"/>
    </xf>
    <xf numFmtId="0" fontId="2" fillId="0" borderId="0" xfId="0" applyFont="1">
      <alignment vertical="center"/>
    </xf>
    <xf numFmtId="0" fontId="31" fillId="0" borderId="0" xfId="0" applyFont="1" applyAlignment="1">
      <alignment horizontal="center" vertical="center" shrinkToFit="1"/>
    </xf>
    <xf numFmtId="0" fontId="28" fillId="0" borderId="0" xfId="0" applyFont="1" applyAlignment="1">
      <alignment horizontal="left" vertical="center"/>
    </xf>
    <xf numFmtId="0" fontId="10" fillId="0" borderId="0" xfId="0" applyFont="1" applyAlignment="1">
      <alignment horizontal="center" vertical="center" shrinkToFit="1"/>
    </xf>
    <xf numFmtId="0" fontId="27" fillId="0" borderId="0" xfId="0" applyFont="1" applyAlignment="1">
      <alignment horizontal="left" vertical="center"/>
    </xf>
    <xf numFmtId="0" fontId="24" fillId="0" borderId="0" xfId="0" applyFont="1">
      <alignment vertical="center"/>
    </xf>
    <xf numFmtId="0" fontId="32" fillId="0" borderId="0" xfId="0" applyFont="1">
      <alignment vertical="center"/>
    </xf>
    <xf numFmtId="0" fontId="33" fillId="0" borderId="0" xfId="0" applyFont="1" applyAlignment="1">
      <alignment horizontal="left" vertical="center"/>
    </xf>
    <xf numFmtId="0" fontId="11" fillId="0" borderId="0" xfId="0" applyFont="1" applyAlignment="1">
      <alignment horizontal="center" vertical="center"/>
    </xf>
    <xf numFmtId="0" fontId="0" fillId="0" borderId="0" xfId="0" applyAlignment="1">
      <alignment vertical="center" wrapText="1"/>
    </xf>
    <xf numFmtId="0" fontId="26" fillId="0" borderId="0" xfId="0" applyFont="1" applyAlignment="1">
      <alignment horizontal="left" vertical="center" wrapText="1"/>
    </xf>
    <xf numFmtId="0" fontId="10" fillId="0" borderId="0" xfId="0" applyFont="1" applyAlignment="1">
      <alignment horizontal="left" vertical="center" wrapText="1"/>
    </xf>
    <xf numFmtId="0" fontId="29" fillId="0" borderId="0" xfId="0" applyFont="1" applyAlignment="1">
      <alignment horizontal="left" vertical="center"/>
    </xf>
    <xf numFmtId="0" fontId="4" fillId="0" borderId="0" xfId="0" applyFont="1">
      <alignment vertical="center"/>
    </xf>
    <xf numFmtId="0" fontId="31" fillId="0" borderId="0" xfId="0" applyFont="1" applyAlignment="1">
      <alignment horizontal="left" vertical="center"/>
    </xf>
    <xf numFmtId="0" fontId="29" fillId="0" borderId="0" xfId="0" applyFont="1" applyAlignment="1">
      <alignment horizontal="left" vertical="center" wrapText="1"/>
    </xf>
    <xf numFmtId="0" fontId="14" fillId="0" borderId="0" xfId="0" applyFont="1" applyAlignment="1">
      <alignment horizontal="left" vertical="center" wrapText="1"/>
    </xf>
    <xf numFmtId="0" fontId="23" fillId="0" borderId="0" xfId="0" applyFont="1" applyAlignment="1">
      <alignment horizontal="left" vertical="top"/>
    </xf>
    <xf numFmtId="0" fontId="29" fillId="0" borderId="0" xfId="0" applyFont="1" applyAlignment="1">
      <alignment horizontal="left" vertical="top" wrapText="1"/>
    </xf>
    <xf numFmtId="0" fontId="14" fillId="0" borderId="0" xfId="0" applyFont="1" applyAlignment="1">
      <alignment horizontal="left" vertical="top" wrapText="1"/>
    </xf>
    <xf numFmtId="0" fontId="21" fillId="0" borderId="0" xfId="0" applyFont="1" applyAlignment="1">
      <alignment horizontal="left" vertical="center" shrinkToFit="1"/>
    </xf>
    <xf numFmtId="0" fontId="32" fillId="0" borderId="0" xfId="0" applyFont="1" applyAlignment="1">
      <alignment horizontal="left" vertical="center" wrapText="1"/>
    </xf>
    <xf numFmtId="0" fontId="10" fillId="0" borderId="0" xfId="0" applyFont="1" applyAlignment="1">
      <alignment horizontal="center" vertical="center"/>
    </xf>
    <xf numFmtId="0" fontId="32" fillId="0" borderId="0" xfId="0" applyFont="1" applyAlignment="1">
      <alignment horizontal="left" vertical="center"/>
    </xf>
    <xf numFmtId="0" fontId="0" fillId="5" borderId="0" xfId="0" applyFill="1">
      <alignment vertical="center"/>
    </xf>
    <xf numFmtId="0" fontId="13" fillId="5" borderId="0" xfId="0" applyFont="1" applyFill="1" applyAlignment="1"/>
    <xf numFmtId="0" fontId="9" fillId="5" borderId="0" xfId="0" applyFont="1" applyFill="1" applyAlignment="1"/>
    <xf numFmtId="0" fontId="2" fillId="5" borderId="0" xfId="0" applyFont="1" applyFill="1" applyAlignment="1"/>
    <xf numFmtId="0" fontId="2" fillId="5" borderId="0" xfId="0" applyFont="1" applyFill="1" applyAlignment="1">
      <alignment horizontal="right"/>
    </xf>
    <xf numFmtId="0" fontId="18" fillId="5" borderId="0" xfId="0" applyFont="1" applyFill="1" applyAlignment="1">
      <alignment horizontal="left" vertical="top"/>
    </xf>
    <xf numFmtId="0" fontId="0" fillId="5" borderId="0" xfId="0" applyFill="1" applyAlignment="1">
      <alignment horizontal="center" vertical="center"/>
    </xf>
    <xf numFmtId="0" fontId="15" fillId="5" borderId="0" xfId="0" applyFont="1" applyFill="1" applyAlignment="1">
      <alignment horizontal="left" vertical="center"/>
    </xf>
    <xf numFmtId="0" fontId="39" fillId="5" borderId="0" xfId="0" applyFont="1" applyFill="1" applyAlignment="1">
      <alignment vertical="center" wrapText="1"/>
    </xf>
    <xf numFmtId="0" fontId="32" fillId="5" borderId="0" xfId="0" applyFont="1" applyFill="1" applyAlignment="1">
      <alignment horizontal="left" vertical="center"/>
    </xf>
    <xf numFmtId="0" fontId="38" fillId="5" borderId="0" xfId="0" applyFont="1" applyFill="1" applyAlignment="1">
      <alignment horizontal="left" vertical="center"/>
    </xf>
    <xf numFmtId="0" fontId="19" fillId="5" borderId="0" xfId="0" applyFont="1" applyFill="1" applyAlignment="1">
      <alignment horizontal="left" vertical="center"/>
    </xf>
    <xf numFmtId="0" fontId="4" fillId="5" borderId="0" xfId="0" applyFont="1" applyFill="1">
      <alignment vertical="center"/>
    </xf>
    <xf numFmtId="0" fontId="6" fillId="5" borderId="0" xfId="0" applyFont="1" applyFill="1" applyAlignment="1">
      <alignment horizontal="left" vertical="top"/>
    </xf>
    <xf numFmtId="0" fontId="9" fillId="5" borderId="0" xfId="0" applyFont="1" applyFill="1" applyAlignment="1">
      <alignment horizontal="center" vertical="center" wrapText="1"/>
    </xf>
    <xf numFmtId="0" fontId="14" fillId="5" borderId="0" xfId="0" applyFont="1" applyFill="1" applyAlignment="1">
      <alignment horizontal="left" vertical="center"/>
    </xf>
    <xf numFmtId="0" fontId="34" fillId="5" borderId="0" xfId="0" applyFont="1" applyFill="1" applyAlignment="1">
      <alignment vertical="center" textRotation="255"/>
    </xf>
    <xf numFmtId="0" fontId="29" fillId="5" borderId="0" xfId="0" applyFont="1" applyFill="1" applyAlignment="1">
      <alignment horizontal="left" vertical="center"/>
    </xf>
    <xf numFmtId="0" fontId="29" fillId="5" borderId="0" xfId="0" applyFont="1" applyFill="1">
      <alignment vertical="center"/>
    </xf>
    <xf numFmtId="0" fontId="29" fillId="5" borderId="0" xfId="0" applyFont="1" applyFill="1" applyAlignment="1">
      <alignment horizontal="center" vertical="center"/>
    </xf>
    <xf numFmtId="0" fontId="32" fillId="5" borderId="0" xfId="0" applyFont="1" applyFill="1">
      <alignment vertical="center"/>
    </xf>
    <xf numFmtId="0" fontId="29" fillId="5" borderId="0" xfId="0" applyFont="1" applyFill="1" applyAlignment="1">
      <alignment horizontal="left" vertical="top"/>
    </xf>
    <xf numFmtId="0" fontId="8" fillId="5" borderId="0" xfId="0" applyFont="1" applyFill="1" applyAlignment="1">
      <alignment horizontal="left" vertical="top"/>
    </xf>
    <xf numFmtId="14" fontId="9" fillId="5" borderId="0" xfId="0" applyNumberFormat="1" applyFont="1" applyFill="1" applyAlignment="1"/>
    <xf numFmtId="49" fontId="34" fillId="5" borderId="0" xfId="0" applyNumberFormat="1" applyFont="1" applyFill="1" applyAlignment="1">
      <alignment vertical="center" textRotation="255" wrapText="1"/>
    </xf>
    <xf numFmtId="0" fontId="5" fillId="5" borderId="0" xfId="0" applyFont="1" applyFill="1" applyAlignment="1">
      <alignment vertical="center" textRotation="255" wrapText="1"/>
    </xf>
    <xf numFmtId="0" fontId="34" fillId="5" borderId="0" xfId="0" applyFont="1" applyFill="1">
      <alignment vertical="center"/>
    </xf>
    <xf numFmtId="0" fontId="16" fillId="5" borderId="0" xfId="0" applyFont="1" applyFill="1" applyAlignment="1">
      <alignment vertical="center" wrapText="1"/>
    </xf>
    <xf numFmtId="0" fontId="10" fillId="5" borderId="0" xfId="0" applyFont="1" applyFill="1" applyAlignment="1">
      <alignment vertical="center" wrapText="1"/>
    </xf>
    <xf numFmtId="0" fontId="12" fillId="5" borderId="0" xfId="0" applyFont="1" applyFill="1">
      <alignment vertical="center"/>
    </xf>
    <xf numFmtId="0" fontId="23" fillId="5" borderId="0" xfId="0" applyFont="1" applyFill="1" applyAlignment="1">
      <alignment vertical="center" wrapText="1"/>
    </xf>
    <xf numFmtId="0" fontId="40" fillId="5" borderId="0" xfId="0" applyFont="1" applyFill="1" applyAlignment="1">
      <alignment vertical="center" wrapText="1"/>
    </xf>
    <xf numFmtId="0" fontId="12" fillId="5" borderId="0" xfId="0" applyFont="1" applyFill="1" applyAlignment="1">
      <alignment vertical="center" wrapText="1"/>
    </xf>
    <xf numFmtId="0" fontId="29" fillId="5" borderId="0" xfId="0" applyFont="1" applyFill="1" applyAlignment="1">
      <alignment vertical="center" wrapText="1"/>
    </xf>
    <xf numFmtId="0" fontId="5" fillId="5" borderId="0" xfId="0" applyFont="1" applyFill="1">
      <alignment vertical="center"/>
    </xf>
    <xf numFmtId="0" fontId="11" fillId="5" borderId="0" xfId="0" applyFont="1" applyFill="1">
      <alignment vertical="center"/>
    </xf>
    <xf numFmtId="0" fontId="40" fillId="5" borderId="0" xfId="0" applyFont="1" applyFill="1">
      <alignment vertical="center"/>
    </xf>
    <xf numFmtId="0" fontId="16" fillId="5" borderId="0" xfId="0" applyFont="1" applyFill="1">
      <alignment vertical="center"/>
    </xf>
    <xf numFmtId="0" fontId="14" fillId="5" borderId="0" xfId="0" applyFont="1" applyFill="1">
      <alignment vertical="center"/>
    </xf>
    <xf numFmtId="49" fontId="34" fillId="5" borderId="0" xfId="0" applyNumberFormat="1" applyFont="1" applyFill="1">
      <alignment vertical="center"/>
    </xf>
    <xf numFmtId="0" fontId="15" fillId="5" borderId="0" xfId="0" applyFont="1" applyFill="1">
      <alignment vertical="center"/>
    </xf>
    <xf numFmtId="0" fontId="34" fillId="5" borderId="0" xfId="0" applyFont="1" applyFill="1" applyAlignment="1">
      <alignment vertical="center" textRotation="255" wrapText="1"/>
    </xf>
    <xf numFmtId="0" fontId="5" fillId="5" borderId="0" xfId="0" applyFont="1" applyFill="1" applyAlignment="1">
      <alignment vertical="center" textRotation="255"/>
    </xf>
    <xf numFmtId="0" fontId="35" fillId="5" borderId="0" xfId="0" applyFont="1" applyFill="1" applyAlignment="1">
      <alignment vertical="center" wrapText="1"/>
    </xf>
    <xf numFmtId="180" fontId="16" fillId="5" borderId="0" xfId="0" applyNumberFormat="1" applyFont="1" applyFill="1" applyAlignment="1">
      <alignment vertical="center" wrapText="1"/>
    </xf>
    <xf numFmtId="0" fontId="42" fillId="5" borderId="0" xfId="0" applyFont="1" applyFill="1" applyAlignment="1">
      <alignment vertical="center" wrapText="1"/>
    </xf>
    <xf numFmtId="176" fontId="36" fillId="5" borderId="0" xfId="1" applyNumberFormat="1" applyFont="1" applyFill="1" applyBorder="1" applyAlignment="1" applyProtection="1">
      <alignment vertical="center" wrapText="1"/>
      <protection hidden="1"/>
    </xf>
    <xf numFmtId="176" fontId="12" fillId="5" borderId="0" xfId="1" applyNumberFormat="1" applyFont="1" applyFill="1" applyBorder="1" applyAlignment="1" applyProtection="1">
      <alignment vertical="center" wrapText="1"/>
      <protection hidden="1"/>
    </xf>
    <xf numFmtId="178" fontId="39" fillId="5" borderId="0" xfId="1" applyNumberFormat="1" applyFont="1" applyFill="1" applyBorder="1" applyAlignment="1" applyProtection="1">
      <alignment vertical="center" wrapText="1"/>
      <protection hidden="1"/>
    </xf>
    <xf numFmtId="176" fontId="39" fillId="5" borderId="0" xfId="1" applyNumberFormat="1" applyFont="1" applyFill="1" applyBorder="1" applyAlignment="1" applyProtection="1">
      <alignment vertical="center" wrapText="1"/>
      <protection hidden="1"/>
    </xf>
    <xf numFmtId="0" fontId="12" fillId="5" borderId="0" xfId="0" applyFont="1" applyFill="1" applyAlignment="1">
      <alignment vertical="center" textRotation="255" wrapText="1"/>
    </xf>
    <xf numFmtId="0" fontId="16" fillId="5" borderId="0" xfId="0" applyFont="1" applyFill="1" applyAlignment="1">
      <alignment vertical="top" wrapText="1"/>
    </xf>
    <xf numFmtId="56" fontId="34" fillId="5" borderId="0" xfId="0" applyNumberFormat="1" applyFont="1" applyFill="1" applyAlignment="1">
      <alignment vertical="center" textRotation="255"/>
    </xf>
    <xf numFmtId="177" fontId="7" fillId="5" borderId="0" xfId="0" applyNumberFormat="1" applyFont="1" applyFill="1" applyAlignment="1">
      <alignment vertical="center" wrapText="1"/>
    </xf>
    <xf numFmtId="0" fontId="23" fillId="5" borderId="0" xfId="0" applyFont="1" applyFill="1">
      <alignment vertical="center"/>
    </xf>
    <xf numFmtId="0" fontId="7" fillId="5" borderId="0" xfId="0" applyFont="1" applyFill="1" applyAlignment="1">
      <alignment vertical="center" wrapText="1"/>
    </xf>
    <xf numFmtId="0" fontId="34" fillId="5" borderId="0" xfId="0" applyFont="1" applyFill="1" applyAlignment="1">
      <alignment vertical="center" wrapText="1"/>
    </xf>
    <xf numFmtId="0" fontId="21" fillId="5" borderId="0" xfId="0" applyFont="1" applyFill="1">
      <alignment vertical="center"/>
    </xf>
    <xf numFmtId="0" fontId="43" fillId="5" borderId="0" xfId="0" applyFont="1" applyFill="1">
      <alignment vertical="center"/>
    </xf>
    <xf numFmtId="0" fontId="25" fillId="5" borderId="0" xfId="0" applyFont="1" applyFill="1">
      <alignment vertical="center"/>
    </xf>
    <xf numFmtId="0" fontId="30" fillId="5" borderId="0" xfId="0" applyFont="1" applyFill="1">
      <alignment vertical="center"/>
    </xf>
    <xf numFmtId="0" fontId="21" fillId="5" borderId="0" xfId="0" applyFont="1" applyFill="1" applyAlignment="1">
      <alignment vertical="center" shrinkToFit="1"/>
    </xf>
    <xf numFmtId="0" fontId="37" fillId="5" borderId="0" xfId="0" applyFont="1" applyFill="1" applyAlignment="1">
      <alignment vertical="center" wrapText="1"/>
    </xf>
    <xf numFmtId="0" fontId="37" fillId="5" borderId="0" xfId="0" applyFont="1" applyFill="1" applyAlignment="1">
      <alignment vertical="center" shrinkToFit="1"/>
    </xf>
    <xf numFmtId="0" fontId="11" fillId="5" borderId="0" xfId="0" applyFont="1" applyFill="1" applyAlignment="1">
      <alignment vertical="center" wrapText="1"/>
    </xf>
    <xf numFmtId="0" fontId="5" fillId="5" borderId="0" xfId="0" applyFont="1" applyFill="1" applyAlignment="1">
      <alignment vertical="top" wrapText="1"/>
    </xf>
    <xf numFmtId="0" fontId="9" fillId="5" borderId="0" xfId="0" applyFont="1" applyFill="1" applyAlignment="1">
      <alignment vertical="center" wrapText="1"/>
    </xf>
    <xf numFmtId="0" fontId="20" fillId="5" borderId="0" xfId="0" applyFont="1" applyFill="1">
      <alignment vertical="center"/>
    </xf>
    <xf numFmtId="0" fontId="31" fillId="5" borderId="0" xfId="0" applyFont="1" applyFill="1">
      <alignment vertical="center"/>
    </xf>
    <xf numFmtId="0" fontId="14" fillId="5" borderId="0" xfId="0" applyFont="1" applyFill="1" applyAlignment="1">
      <alignment vertical="center" wrapText="1"/>
    </xf>
    <xf numFmtId="0" fontId="10" fillId="5" borderId="0" xfId="0" applyFont="1" applyFill="1" applyAlignment="1">
      <alignment vertical="top" wrapText="1"/>
    </xf>
    <xf numFmtId="0" fontId="32" fillId="5" borderId="0" xfId="0" applyFont="1" applyFill="1" applyAlignment="1">
      <alignment vertical="top" wrapText="1"/>
    </xf>
    <xf numFmtId="0" fontId="3" fillId="5" borderId="0" xfId="0" applyFont="1" applyFill="1" applyAlignment="1">
      <alignment horizontal="right"/>
    </xf>
    <xf numFmtId="0" fontId="32" fillId="5" borderId="0" xfId="0" applyFont="1" applyFill="1" applyAlignment="1">
      <alignment horizontal="center" vertical="center"/>
    </xf>
    <xf numFmtId="0" fontId="31" fillId="5" borderId="0" xfId="0" applyFont="1" applyFill="1" applyAlignment="1">
      <alignment horizontal="center" vertical="center" shrinkToFit="1"/>
    </xf>
    <xf numFmtId="0" fontId="10" fillId="5" borderId="0" xfId="0" applyFont="1" applyFill="1" applyAlignment="1">
      <alignment horizontal="center" vertical="center" shrinkToFit="1"/>
    </xf>
    <xf numFmtId="0" fontId="33" fillId="5" borderId="0" xfId="0" applyFont="1" applyFill="1" applyAlignment="1">
      <alignment horizontal="left" vertical="center"/>
    </xf>
    <xf numFmtId="0" fontId="11" fillId="5" borderId="0" xfId="0" applyFont="1" applyFill="1" applyAlignment="1">
      <alignment horizontal="center" vertical="center"/>
    </xf>
    <xf numFmtId="0" fontId="10" fillId="5" borderId="0" xfId="0" applyFont="1" applyFill="1" applyAlignment="1">
      <alignment horizontal="left" vertical="center" wrapText="1"/>
    </xf>
    <xf numFmtId="0" fontId="31" fillId="5" borderId="0" xfId="0" applyFont="1" applyFill="1" applyAlignment="1">
      <alignment horizontal="left" vertical="center"/>
    </xf>
    <xf numFmtId="0" fontId="23" fillId="5" borderId="0" xfId="0" applyFont="1" applyFill="1" applyAlignment="1">
      <alignment horizontal="left" vertical="top"/>
    </xf>
    <xf numFmtId="0" fontId="21" fillId="5" borderId="0" xfId="0" applyFont="1" applyFill="1" applyAlignment="1">
      <alignment horizontal="left" vertical="center" shrinkToFit="1"/>
    </xf>
    <xf numFmtId="0" fontId="32" fillId="5" borderId="0" xfId="0" applyFont="1" applyFill="1" applyAlignment="1">
      <alignment horizontal="left" vertical="center" wrapText="1"/>
    </xf>
    <xf numFmtId="0" fontId="10" fillId="5" borderId="0" xfId="0" applyFont="1" applyFill="1" applyAlignment="1">
      <alignment horizontal="center" vertical="center"/>
    </xf>
    <xf numFmtId="0" fontId="23" fillId="5" borderId="10" xfId="0" applyFont="1" applyFill="1" applyBorder="1" applyAlignment="1">
      <alignment vertical="center" wrapText="1"/>
    </xf>
    <xf numFmtId="41" fontId="11" fillId="5" borderId="10" xfId="0" applyNumberFormat="1" applyFont="1" applyFill="1" applyBorder="1" applyAlignment="1">
      <alignment horizontal="center" vertical="center" wrapText="1"/>
    </xf>
    <xf numFmtId="41" fontId="11" fillId="5" borderId="35" xfId="0" applyNumberFormat="1" applyFont="1" applyFill="1" applyBorder="1" applyAlignment="1">
      <alignment horizontal="center" vertical="center" wrapText="1"/>
    </xf>
    <xf numFmtId="0" fontId="0" fillId="7" borderId="0" xfId="0" applyFill="1" applyAlignment="1">
      <alignment horizontal="left" vertical="center"/>
    </xf>
    <xf numFmtId="0" fontId="0" fillId="7" borderId="0" xfId="0" applyFill="1">
      <alignment vertical="center"/>
    </xf>
    <xf numFmtId="0" fontId="0" fillId="7" borderId="0" xfId="0" applyFill="1" applyAlignment="1">
      <alignment horizontal="center" vertical="center"/>
    </xf>
    <xf numFmtId="0" fontId="4" fillId="7" borderId="0" xfId="0" applyFont="1" applyFill="1">
      <alignment vertical="center"/>
    </xf>
    <xf numFmtId="0" fontId="32" fillId="7" borderId="0" xfId="0" applyFont="1" applyFill="1">
      <alignment vertical="center"/>
    </xf>
    <xf numFmtId="0" fontId="0" fillId="0" borderId="26" xfId="0" applyBorder="1">
      <alignment vertical="center"/>
    </xf>
    <xf numFmtId="0" fontId="57" fillId="7" borderId="0" xfId="0" applyFont="1" applyFill="1" applyAlignment="1">
      <alignment horizontal="left" vertical="center"/>
    </xf>
    <xf numFmtId="0" fontId="57" fillId="7" borderId="0" xfId="0" applyFont="1" applyFill="1">
      <alignment vertical="center"/>
    </xf>
    <xf numFmtId="0" fontId="58" fillId="7" borderId="0" xfId="0" applyFont="1" applyFill="1" applyAlignment="1">
      <alignment horizontal="center" vertical="center"/>
    </xf>
    <xf numFmtId="0" fontId="59" fillId="7" borderId="0" xfId="0" applyFont="1" applyFill="1">
      <alignment vertical="center"/>
    </xf>
    <xf numFmtId="49" fontId="0" fillId="0" borderId="26" xfId="0" applyNumberFormat="1" applyBorder="1">
      <alignment vertical="center"/>
    </xf>
    <xf numFmtId="0" fontId="32" fillId="7" borderId="0" xfId="0" applyFont="1" applyFill="1" applyAlignment="1">
      <alignment horizontal="left" vertical="center"/>
    </xf>
    <xf numFmtId="0" fontId="3" fillId="7" borderId="0" xfId="0" applyFont="1" applyFill="1">
      <alignment vertical="center"/>
    </xf>
    <xf numFmtId="0" fontId="3" fillId="7" borderId="0" xfId="0" applyFont="1" applyFill="1" applyAlignment="1">
      <alignment horizontal="left" vertical="center"/>
    </xf>
    <xf numFmtId="0" fontId="61" fillId="7" borderId="0" xfId="0" applyFont="1" applyFill="1">
      <alignment vertical="center"/>
    </xf>
    <xf numFmtId="0" fontId="32" fillId="7" borderId="0" xfId="0" applyFont="1" applyFill="1" applyAlignment="1">
      <alignment vertical="center" wrapText="1"/>
    </xf>
    <xf numFmtId="0" fontId="3" fillId="7" borderId="0" xfId="0" applyFont="1" applyFill="1" applyAlignment="1">
      <alignment horizontal="left" vertical="center" wrapText="1"/>
    </xf>
    <xf numFmtId="0" fontId="62" fillId="7" borderId="0" xfId="0" applyFont="1" applyFill="1">
      <alignment vertical="center"/>
    </xf>
    <xf numFmtId="0" fontId="32" fillId="7" borderId="0" xfId="0" applyFont="1" applyFill="1" applyAlignment="1">
      <alignment horizontal="center" vertical="center"/>
    </xf>
    <xf numFmtId="0" fontId="32" fillId="7" borderId="0" xfId="0" applyFont="1" applyFill="1" applyAlignment="1">
      <alignment horizontal="left" vertical="center" wrapText="1"/>
    </xf>
    <xf numFmtId="0" fontId="40" fillId="7" borderId="0" xfId="0" applyFont="1" applyFill="1" applyAlignment="1">
      <alignment horizontal="left" vertical="center" wrapText="1"/>
    </xf>
    <xf numFmtId="0" fontId="32" fillId="7" borderId="0" xfId="0" applyFont="1" applyFill="1" applyAlignment="1">
      <alignment horizontal="left" vertical="top" wrapText="1"/>
    </xf>
    <xf numFmtId="0" fontId="40" fillId="7" borderId="0" xfId="0" applyFont="1" applyFill="1" applyAlignment="1">
      <alignment horizontal="left" vertical="top" wrapText="1"/>
    </xf>
    <xf numFmtId="0" fontId="9" fillId="4" borderId="4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0" borderId="39" xfId="0" applyFont="1" applyBorder="1" applyAlignment="1" applyProtection="1">
      <alignment horizontal="center" vertical="center" shrinkToFit="1"/>
      <protection locked="0"/>
    </xf>
    <xf numFmtId="0" fontId="40" fillId="5" borderId="40" xfId="0" applyFont="1" applyFill="1" applyBorder="1">
      <alignment vertical="center"/>
    </xf>
    <xf numFmtId="0" fontId="40" fillId="5" borderId="30" xfId="0" applyFont="1" applyFill="1" applyBorder="1">
      <alignment vertical="center"/>
    </xf>
    <xf numFmtId="0" fontId="40" fillId="5" borderId="30" xfId="0" applyFont="1" applyFill="1" applyBorder="1" applyAlignment="1">
      <alignment vertical="center" wrapText="1"/>
    </xf>
    <xf numFmtId="0" fontId="40" fillId="5" borderId="49" xfId="0" applyFont="1" applyFill="1" applyBorder="1" applyAlignment="1">
      <alignment vertical="center" wrapText="1"/>
    </xf>
    <xf numFmtId="0" fontId="40" fillId="5" borderId="41" xfId="0" applyFont="1" applyFill="1" applyBorder="1">
      <alignment vertical="center"/>
    </xf>
    <xf numFmtId="0" fontId="40" fillId="5" borderId="32" xfId="0" applyFont="1" applyFill="1" applyBorder="1">
      <alignment vertical="center"/>
    </xf>
    <xf numFmtId="0" fontId="40" fillId="5" borderId="32" xfId="0" applyFont="1" applyFill="1" applyBorder="1" applyAlignment="1">
      <alignment vertical="center" wrapText="1"/>
    </xf>
    <xf numFmtId="0" fontId="40" fillId="5" borderId="51" xfId="0" applyFont="1" applyFill="1" applyBorder="1" applyAlignment="1">
      <alignment vertical="center" wrapText="1"/>
    </xf>
    <xf numFmtId="0" fontId="40" fillId="5" borderId="50" xfId="0" applyFont="1" applyFill="1" applyBorder="1" applyAlignment="1">
      <alignment horizontal="left" vertical="center"/>
    </xf>
    <xf numFmtId="0" fontId="40" fillId="5" borderId="37" xfId="0" applyFont="1" applyFill="1" applyBorder="1" applyAlignment="1">
      <alignment horizontal="left" vertical="center"/>
    </xf>
    <xf numFmtId="0" fontId="40" fillId="5" borderId="37" xfId="0" applyFont="1" applyFill="1" applyBorder="1" applyAlignment="1">
      <alignment horizontal="left" vertical="center" wrapText="1"/>
    </xf>
    <xf numFmtId="0" fontId="40" fillId="5" borderId="64" xfId="0" applyFont="1" applyFill="1" applyBorder="1" applyAlignment="1">
      <alignment horizontal="left" vertical="center" wrapText="1"/>
    </xf>
    <xf numFmtId="0" fontId="40" fillId="5" borderId="50" xfId="0" applyFont="1" applyFill="1" applyBorder="1">
      <alignment vertical="center"/>
    </xf>
    <xf numFmtId="0" fontId="40" fillId="5" borderId="37" xfId="0" applyFont="1" applyFill="1" applyBorder="1">
      <alignment vertical="center"/>
    </xf>
    <xf numFmtId="0" fontId="40" fillId="5" borderId="37" xfId="0" applyFont="1" applyFill="1" applyBorder="1" applyAlignment="1">
      <alignment vertical="center" wrapText="1"/>
    </xf>
    <xf numFmtId="0" fontId="40" fillId="5" borderId="64" xfId="0" applyFont="1" applyFill="1" applyBorder="1" applyAlignment="1">
      <alignment vertical="center" wrapText="1"/>
    </xf>
    <xf numFmtId="0" fontId="65" fillId="9" borderId="0" xfId="0" applyFont="1" applyFill="1" applyAlignment="1">
      <alignment horizontal="left" vertical="center" indent="1"/>
    </xf>
    <xf numFmtId="0" fontId="64" fillId="9" borderId="0" xfId="0" applyFont="1" applyFill="1">
      <alignment vertical="center"/>
    </xf>
    <xf numFmtId="0" fontId="64" fillId="9" borderId="0" xfId="0" applyFont="1" applyFill="1" applyAlignment="1">
      <alignment vertical="center" wrapText="1"/>
    </xf>
    <xf numFmtId="0" fontId="68" fillId="9" borderId="0" xfId="0" applyFont="1" applyFill="1">
      <alignment vertical="center"/>
    </xf>
    <xf numFmtId="0" fontId="65" fillId="9" borderId="0" xfId="0" applyFont="1" applyFill="1">
      <alignment vertical="center"/>
    </xf>
    <xf numFmtId="0" fontId="65" fillId="9" borderId="0" xfId="0" applyFont="1" applyFill="1" applyAlignment="1">
      <alignment vertical="center" wrapText="1"/>
    </xf>
    <xf numFmtId="0" fontId="67" fillId="9" borderId="0" xfId="0" applyFont="1" applyFill="1" applyAlignment="1">
      <alignment horizontal="left" vertical="center" indent="1"/>
    </xf>
    <xf numFmtId="0" fontId="65" fillId="9" borderId="0" xfId="0" applyFont="1" applyFill="1" applyAlignment="1">
      <alignment horizontal="left" vertical="center" wrapText="1" indent="1"/>
    </xf>
    <xf numFmtId="0" fontId="66" fillId="9" borderId="0" xfId="0" applyFont="1" applyFill="1" applyAlignment="1">
      <alignment vertical="center" wrapText="1"/>
    </xf>
    <xf numFmtId="0" fontId="70" fillId="9" borderId="0" xfId="0" applyFont="1" applyFill="1" applyAlignment="1">
      <alignment horizontal="left" vertical="center"/>
    </xf>
    <xf numFmtId="0" fontId="64" fillId="7" borderId="0" xfId="0" applyFont="1" applyFill="1">
      <alignment vertical="center"/>
    </xf>
    <xf numFmtId="0" fontId="69" fillId="9" borderId="0" xfId="0" applyFont="1" applyFill="1" applyAlignment="1">
      <alignment horizontal="left" vertical="center" indent="1"/>
    </xf>
    <xf numFmtId="0" fontId="69" fillId="9" borderId="0" xfId="0" applyFont="1" applyFill="1">
      <alignment vertical="center"/>
    </xf>
    <xf numFmtId="0" fontId="69" fillId="9" borderId="0" xfId="0" applyFont="1" applyFill="1" applyAlignment="1">
      <alignment horizontal="left" vertical="center" indent="2"/>
    </xf>
    <xf numFmtId="0" fontId="69" fillId="9" borderId="0" xfId="0" applyFont="1" applyFill="1" applyAlignment="1">
      <alignment vertical="center" wrapText="1"/>
    </xf>
    <xf numFmtId="0" fontId="74" fillId="9" borderId="0" xfId="0" applyFont="1" applyFill="1" applyAlignment="1">
      <alignment horizontal="left" vertical="center" indent="2"/>
    </xf>
    <xf numFmtId="0" fontId="69" fillId="7" borderId="0" xfId="0" applyFont="1" applyFill="1">
      <alignment vertical="center"/>
    </xf>
    <xf numFmtId="0" fontId="75" fillId="10" borderId="0" xfId="0" applyFont="1" applyFill="1">
      <alignment vertical="center"/>
    </xf>
    <xf numFmtId="0" fontId="64" fillId="10" borderId="0" xfId="0" applyFont="1" applyFill="1">
      <alignment vertical="center"/>
    </xf>
    <xf numFmtId="0" fontId="77" fillId="9" borderId="0" xfId="0" applyFont="1" applyFill="1" applyAlignment="1">
      <alignment horizontal="left" vertical="center" indent="1"/>
    </xf>
    <xf numFmtId="0" fontId="69" fillId="10" borderId="0" xfId="0" applyFont="1" applyFill="1" applyAlignment="1">
      <alignment horizontal="left" vertical="center" indent="1"/>
    </xf>
    <xf numFmtId="0" fontId="76" fillId="10" borderId="0" xfId="0" applyFont="1" applyFill="1">
      <alignment vertical="center"/>
    </xf>
    <xf numFmtId="0" fontId="69" fillId="10" borderId="0" xfId="0" applyFont="1" applyFill="1">
      <alignment vertical="center"/>
    </xf>
    <xf numFmtId="0" fontId="9" fillId="10" borderId="39" xfId="0" applyFont="1" applyFill="1" applyBorder="1" applyAlignment="1" applyProtection="1">
      <alignment horizontal="center" vertical="center" shrinkToFit="1"/>
      <protection locked="0"/>
    </xf>
    <xf numFmtId="0" fontId="80" fillId="10" borderId="39" xfId="0" applyFont="1" applyFill="1" applyBorder="1" applyAlignment="1" applyProtection="1">
      <alignment horizontal="center" vertical="center" shrinkToFit="1"/>
      <protection locked="0"/>
    </xf>
    <xf numFmtId="0" fontId="69" fillId="9" borderId="0" xfId="0" applyFont="1" applyFill="1" applyAlignment="1">
      <alignment horizontal="left" vertical="center" wrapText="1" indent="1"/>
    </xf>
    <xf numFmtId="0" fontId="0" fillId="0" borderId="0" xfId="0" applyAlignment="1">
      <alignment horizontal="left" vertical="center" indent="1"/>
    </xf>
    <xf numFmtId="0" fontId="69" fillId="9" borderId="0" xfId="0" applyFont="1" applyFill="1" applyAlignment="1">
      <alignment horizontal="left" vertical="center" indent="1"/>
    </xf>
    <xf numFmtId="0" fontId="76" fillId="10" borderId="0" xfId="0" applyFont="1" applyFill="1" applyAlignment="1">
      <alignment horizontal="left" vertical="center"/>
    </xf>
    <xf numFmtId="0" fontId="65" fillId="9" borderId="0" xfId="0" applyFont="1" applyFill="1" applyAlignment="1">
      <alignment horizontal="left" vertical="center"/>
    </xf>
    <xf numFmtId="0" fontId="69" fillId="9" borderId="0" xfId="0" applyFont="1" applyFill="1" applyAlignment="1">
      <alignment horizontal="left" vertical="top" wrapText="1" indent="1"/>
    </xf>
    <xf numFmtId="0" fontId="0" fillId="0" borderId="0" xfId="0" applyAlignment="1">
      <alignment horizontal="left" vertical="top" indent="1"/>
    </xf>
    <xf numFmtId="0" fontId="0" fillId="0" borderId="0" xfId="0" applyAlignment="1">
      <alignment horizontal="left" vertical="center" wrapText="1" indent="1"/>
    </xf>
    <xf numFmtId="0" fontId="34" fillId="3" borderId="55" xfId="0" applyFont="1" applyFill="1" applyBorder="1" applyAlignment="1">
      <alignment horizontal="center" vertical="center" textRotation="255"/>
    </xf>
    <xf numFmtId="0" fontId="34" fillId="3" borderId="67" xfId="0" applyFont="1" applyFill="1" applyBorder="1" applyAlignment="1">
      <alignment horizontal="center" vertical="center" textRotation="255"/>
    </xf>
    <xf numFmtId="0" fontId="34" fillId="3" borderId="23" xfId="0" applyFont="1" applyFill="1" applyBorder="1" applyAlignment="1">
      <alignment horizontal="center" wrapText="1"/>
    </xf>
    <xf numFmtId="0" fontId="34" fillId="3" borderId="21" xfId="0" applyFont="1" applyFill="1" applyBorder="1" applyAlignment="1">
      <alignment horizontal="center" wrapText="1"/>
    </xf>
    <xf numFmtId="0" fontId="34" fillId="3" borderId="22" xfId="0" applyFont="1" applyFill="1" applyBorder="1" applyAlignment="1">
      <alignment horizontal="center" wrapText="1"/>
    </xf>
    <xf numFmtId="0" fontId="51" fillId="10" borderId="23" xfId="0" applyFont="1" applyFill="1" applyBorder="1" applyAlignment="1" applyProtection="1">
      <alignment horizontal="left" vertical="top" wrapText="1"/>
      <protection locked="0"/>
    </xf>
    <xf numFmtId="0" fontId="51" fillId="10" borderId="21" xfId="0" applyFont="1" applyFill="1" applyBorder="1" applyAlignment="1" applyProtection="1">
      <alignment horizontal="left" vertical="top" wrapText="1"/>
      <protection locked="0"/>
    </xf>
    <xf numFmtId="0" fontId="51" fillId="10" borderId="24" xfId="0" applyFont="1" applyFill="1" applyBorder="1" applyAlignment="1" applyProtection="1">
      <alignment horizontal="left" vertical="top" wrapText="1"/>
      <protection locked="0"/>
    </xf>
    <xf numFmtId="0" fontId="51" fillId="10" borderId="19" xfId="0" applyFont="1" applyFill="1" applyBorder="1" applyAlignment="1" applyProtection="1">
      <alignment horizontal="left" vertical="top" wrapText="1"/>
      <protection locked="0"/>
    </xf>
    <xf numFmtId="0" fontId="51" fillId="10" borderId="10" xfId="0" applyFont="1" applyFill="1" applyBorder="1" applyAlignment="1" applyProtection="1">
      <alignment horizontal="left" vertical="top" wrapText="1"/>
      <protection locked="0"/>
    </xf>
    <xf numFmtId="0" fontId="51" fillId="10" borderId="18" xfId="0" applyFont="1" applyFill="1" applyBorder="1" applyAlignment="1" applyProtection="1">
      <alignment horizontal="left" vertical="top" wrapText="1"/>
      <protection locked="0"/>
    </xf>
    <xf numFmtId="0" fontId="32" fillId="3" borderId="19" xfId="0" applyFont="1" applyFill="1" applyBorder="1" applyAlignment="1">
      <alignment horizontal="left" vertical="top" wrapText="1"/>
    </xf>
    <xf numFmtId="0" fontId="32" fillId="3" borderId="10" xfId="0" applyFont="1" applyFill="1" applyBorder="1" applyAlignment="1">
      <alignment horizontal="left" vertical="top" wrapText="1"/>
    </xf>
    <xf numFmtId="0" fontId="32" fillId="3" borderId="20" xfId="0" applyFont="1" applyFill="1" applyBorder="1" applyAlignment="1">
      <alignment horizontal="left" vertical="top" wrapText="1"/>
    </xf>
    <xf numFmtId="0" fontId="34" fillId="3" borderId="27" xfId="0" applyFont="1" applyFill="1" applyBorder="1" applyAlignment="1">
      <alignment horizontal="center" vertical="center" textRotation="255"/>
    </xf>
    <xf numFmtId="0" fontId="34" fillId="3" borderId="9" xfId="0" applyFont="1" applyFill="1" applyBorder="1" applyAlignment="1">
      <alignment horizontal="center" vertical="center" textRotation="255"/>
    </xf>
    <xf numFmtId="0" fontId="34" fillId="3" borderId="25" xfId="0" applyFont="1" applyFill="1" applyBorder="1" applyAlignment="1">
      <alignment horizontal="center" vertical="center" textRotation="255"/>
    </xf>
    <xf numFmtId="0" fontId="23" fillId="3" borderId="23" xfId="0" applyFont="1" applyFill="1" applyBorder="1" applyAlignment="1">
      <alignment horizontal="center" vertical="center" textRotation="255" wrapText="1"/>
    </xf>
    <xf numFmtId="0" fontId="23" fillId="3" borderId="21" xfId="0" applyFont="1" applyFill="1" applyBorder="1" applyAlignment="1">
      <alignment horizontal="center" vertical="center" textRotation="255" wrapText="1"/>
    </xf>
    <xf numFmtId="0" fontId="23" fillId="3" borderId="22" xfId="0" applyFont="1" applyFill="1" applyBorder="1" applyAlignment="1">
      <alignment horizontal="center" vertical="center" textRotation="255" wrapText="1"/>
    </xf>
    <xf numFmtId="0" fontId="23" fillId="3" borderId="12" xfId="0" applyFont="1" applyFill="1" applyBorder="1" applyAlignment="1">
      <alignment horizontal="center" vertical="center" textRotation="255" wrapText="1"/>
    </xf>
    <xf numFmtId="0" fontId="23" fillId="3" borderId="4" xfId="0" applyFont="1" applyFill="1" applyBorder="1" applyAlignment="1">
      <alignment horizontal="center" vertical="center" textRotation="255" wrapText="1"/>
    </xf>
    <xf numFmtId="0" fontId="23" fillId="3" borderId="14" xfId="0" applyFont="1" applyFill="1" applyBorder="1" applyAlignment="1">
      <alignment horizontal="center" vertical="center" textRotation="255" wrapText="1"/>
    </xf>
    <xf numFmtId="0" fontId="51" fillId="10" borderId="12" xfId="0" applyFont="1" applyFill="1" applyBorder="1" applyAlignment="1" applyProtection="1">
      <alignment horizontal="left" vertical="top" wrapText="1"/>
      <protection locked="0"/>
    </xf>
    <xf numFmtId="0" fontId="51" fillId="10" borderId="4" xfId="0" applyFont="1" applyFill="1" applyBorder="1" applyAlignment="1" applyProtection="1">
      <alignment horizontal="left" vertical="top" wrapText="1"/>
      <protection locked="0"/>
    </xf>
    <xf numFmtId="0" fontId="51" fillId="10" borderId="8" xfId="0" applyFont="1" applyFill="1" applyBorder="1" applyAlignment="1" applyProtection="1">
      <alignment horizontal="left" vertical="top" wrapText="1"/>
      <protection locked="0"/>
    </xf>
    <xf numFmtId="0" fontId="32" fillId="3" borderId="12" xfId="0" applyFont="1" applyFill="1" applyBorder="1" applyAlignment="1">
      <alignment horizontal="left" vertical="top" wrapText="1"/>
    </xf>
    <xf numFmtId="0" fontId="32" fillId="3" borderId="4" xfId="0" applyFont="1" applyFill="1" applyBorder="1" applyAlignment="1">
      <alignment horizontal="left" vertical="top" wrapText="1"/>
    </xf>
    <xf numFmtId="0" fontId="32" fillId="3" borderId="14" xfId="0" applyFont="1" applyFill="1" applyBorder="1" applyAlignment="1">
      <alignment horizontal="left" vertical="top" wrapText="1"/>
    </xf>
    <xf numFmtId="0" fontId="34" fillId="3" borderId="11" xfId="0" applyFont="1" applyFill="1" applyBorder="1" applyAlignment="1">
      <alignment horizontal="center" vertical="center" textRotation="255" wrapText="1"/>
    </xf>
    <xf numFmtId="0" fontId="34" fillId="3" borderId="5" xfId="0" applyFont="1" applyFill="1" applyBorder="1" applyAlignment="1">
      <alignment horizontal="center" vertical="center" textRotation="255" wrapText="1"/>
    </xf>
    <xf numFmtId="0" fontId="34" fillId="3" borderId="13" xfId="0" applyFont="1" applyFill="1" applyBorder="1" applyAlignment="1">
      <alignment horizontal="center" vertical="center" textRotation="255" wrapText="1"/>
    </xf>
    <xf numFmtId="0" fontId="34" fillId="3" borderId="15" xfId="0" applyFont="1" applyFill="1" applyBorder="1" applyAlignment="1">
      <alignment horizontal="center" vertical="center" textRotation="255" wrapText="1"/>
    </xf>
    <xf numFmtId="0" fontId="34" fillId="3" borderId="0" xfId="0" applyFont="1" applyFill="1" applyAlignment="1">
      <alignment horizontal="center" vertical="center" textRotation="255" wrapText="1"/>
    </xf>
    <xf numFmtId="0" fontId="34" fillId="3" borderId="16" xfId="0" applyFont="1" applyFill="1" applyBorder="1" applyAlignment="1">
      <alignment horizontal="center" vertical="center" textRotation="255" wrapText="1"/>
    </xf>
    <xf numFmtId="0" fontId="34" fillId="3" borderId="19" xfId="0" applyFont="1" applyFill="1" applyBorder="1" applyAlignment="1">
      <alignment horizontal="center" vertical="center" textRotation="255" wrapText="1"/>
    </xf>
    <xf numFmtId="0" fontId="34" fillId="3" borderId="10" xfId="0" applyFont="1" applyFill="1" applyBorder="1" applyAlignment="1">
      <alignment horizontal="center" vertical="center" textRotation="255" wrapText="1"/>
    </xf>
    <xf numFmtId="0" fontId="34" fillId="3" borderId="20" xfId="0" applyFont="1" applyFill="1" applyBorder="1" applyAlignment="1">
      <alignment horizontal="center" vertical="center" textRotation="255" wrapText="1"/>
    </xf>
    <xf numFmtId="0" fontId="34" fillId="3" borderId="5" xfId="0" applyFont="1" applyFill="1" applyBorder="1" applyAlignment="1">
      <alignment horizontal="center" wrapText="1"/>
    </xf>
    <xf numFmtId="0" fontId="34" fillId="3" borderId="13" xfId="0" applyFont="1" applyFill="1" applyBorder="1" applyAlignment="1">
      <alignment horizontal="center" wrapText="1"/>
    </xf>
    <xf numFmtId="0" fontId="51" fillId="10" borderId="11" xfId="0" applyFont="1" applyFill="1" applyBorder="1" applyAlignment="1" applyProtection="1">
      <alignment horizontal="left" vertical="top" wrapText="1"/>
      <protection locked="0"/>
    </xf>
    <xf numFmtId="0" fontId="51" fillId="10" borderId="5" xfId="0" applyFont="1" applyFill="1" applyBorder="1" applyAlignment="1" applyProtection="1">
      <alignment horizontal="left" vertical="top" wrapText="1"/>
      <protection locked="0"/>
    </xf>
    <xf numFmtId="0" fontId="51" fillId="10" borderId="6" xfId="0" applyFont="1" applyFill="1" applyBorder="1" applyAlignment="1" applyProtection="1">
      <alignment horizontal="left" vertical="top" wrapText="1"/>
      <protection locked="0"/>
    </xf>
    <xf numFmtId="0" fontId="51" fillId="10" borderId="58" xfId="0" applyFont="1" applyFill="1" applyBorder="1" applyAlignment="1" applyProtection="1">
      <alignment horizontal="left" vertical="top" wrapText="1"/>
      <protection locked="0"/>
    </xf>
    <xf numFmtId="0" fontId="51" fillId="10" borderId="56" xfId="0" applyFont="1" applyFill="1" applyBorder="1" applyAlignment="1" applyProtection="1">
      <alignment horizontal="left" vertical="top" wrapText="1"/>
      <protection locked="0"/>
    </xf>
    <xf numFmtId="0" fontId="51" fillId="10" borderId="66" xfId="0" applyFont="1" applyFill="1" applyBorder="1" applyAlignment="1" applyProtection="1">
      <alignment horizontal="left" vertical="top" wrapText="1"/>
      <protection locked="0"/>
    </xf>
    <xf numFmtId="0" fontId="32" fillId="3" borderId="56" xfId="0" applyFont="1" applyFill="1" applyBorder="1" applyAlignment="1">
      <alignment horizontal="left" vertical="top" wrapText="1"/>
    </xf>
    <xf numFmtId="0" fontId="32" fillId="3" borderId="57" xfId="0" applyFont="1" applyFill="1" applyBorder="1" applyAlignment="1">
      <alignment horizontal="left" vertical="top" wrapText="1"/>
    </xf>
    <xf numFmtId="0" fontId="34" fillId="3" borderId="37" xfId="0" applyFont="1" applyFill="1" applyBorder="1" applyAlignment="1">
      <alignment horizontal="center" vertical="center" wrapText="1"/>
    </xf>
    <xf numFmtId="0" fontId="34" fillId="3" borderId="64" xfId="0" applyFont="1" applyFill="1" applyBorder="1" applyAlignment="1">
      <alignment horizontal="center" vertical="center" wrapText="1"/>
    </xf>
    <xf numFmtId="0" fontId="39" fillId="10" borderId="41" xfId="0" applyFont="1" applyFill="1" applyBorder="1" applyAlignment="1" applyProtection="1">
      <alignment horizontal="center" vertical="center"/>
      <protection locked="0"/>
    </xf>
    <xf numFmtId="0" fontId="39" fillId="10" borderId="32" xfId="0" applyFont="1" applyFill="1" applyBorder="1" applyAlignment="1" applyProtection="1">
      <alignment horizontal="center" vertical="center"/>
      <protection locked="0"/>
    </xf>
    <xf numFmtId="0" fontId="39" fillId="10" borderId="33" xfId="0" applyFont="1" applyFill="1" applyBorder="1" applyAlignment="1" applyProtection="1">
      <alignment horizontal="center" vertical="center"/>
      <protection locked="0"/>
    </xf>
    <xf numFmtId="0" fontId="14" fillId="10" borderId="41" xfId="0" applyFont="1" applyFill="1" applyBorder="1" applyAlignment="1" applyProtection="1">
      <alignment horizontal="center" vertical="center"/>
      <protection locked="0"/>
    </xf>
    <xf numFmtId="0" fontId="14" fillId="10" borderId="32" xfId="0" applyFont="1" applyFill="1" applyBorder="1" applyAlignment="1" applyProtection="1">
      <alignment horizontal="center" vertical="center"/>
      <protection locked="0"/>
    </xf>
    <xf numFmtId="0" fontId="14" fillId="10" borderId="33" xfId="0" applyFont="1" applyFill="1" applyBorder="1" applyAlignment="1" applyProtection="1">
      <alignment horizontal="center" vertical="center"/>
      <protection locked="0"/>
    </xf>
    <xf numFmtId="0" fontId="51" fillId="10" borderId="50" xfId="0" applyFont="1" applyFill="1" applyBorder="1" applyAlignment="1" applyProtection="1">
      <alignment horizontal="left" vertical="top" wrapText="1"/>
      <protection locked="0"/>
    </xf>
    <xf numFmtId="0" fontId="51" fillId="10" borderId="37" xfId="0" applyFont="1" applyFill="1" applyBorder="1" applyAlignment="1" applyProtection="1">
      <alignment horizontal="left" vertical="top" wrapText="1"/>
      <protection locked="0"/>
    </xf>
    <xf numFmtId="0" fontId="51" fillId="10" borderId="38" xfId="0" applyFont="1" applyFill="1" applyBorder="1" applyAlignment="1" applyProtection="1">
      <alignment horizontal="left" vertical="top" wrapText="1"/>
      <protection locked="0"/>
    </xf>
    <xf numFmtId="0" fontId="34" fillId="3" borderId="50" xfId="0" applyFont="1" applyFill="1" applyBorder="1" applyAlignment="1">
      <alignment horizontal="center" wrapText="1"/>
    </xf>
    <xf numFmtId="0" fontId="34" fillId="3" borderId="37" xfId="0" applyFont="1" applyFill="1" applyBorder="1" applyAlignment="1">
      <alignment horizontal="center" wrapText="1"/>
    </xf>
    <xf numFmtId="0" fontId="34" fillId="3" borderId="64" xfId="0" applyFont="1" applyFill="1" applyBorder="1" applyAlignment="1">
      <alignment horizontal="center" wrapText="1"/>
    </xf>
    <xf numFmtId="0" fontId="40" fillId="4" borderId="43" xfId="0" applyFont="1" applyFill="1" applyBorder="1" applyAlignment="1">
      <alignment horizontal="left" vertical="center" wrapText="1"/>
    </xf>
    <xf numFmtId="0" fontId="40" fillId="4" borderId="59" xfId="0" applyFont="1" applyFill="1" applyBorder="1" applyAlignment="1">
      <alignment horizontal="left" vertical="center" wrapText="1"/>
    </xf>
    <xf numFmtId="0" fontId="39" fillId="10" borderId="42" xfId="0" applyFont="1" applyFill="1" applyBorder="1" applyAlignment="1" applyProtection="1">
      <alignment horizontal="center" vertical="center"/>
      <protection locked="0"/>
    </xf>
    <xf numFmtId="0" fontId="39" fillId="10" borderId="43" xfId="0" applyFont="1" applyFill="1" applyBorder="1" applyAlignment="1" applyProtection="1">
      <alignment horizontal="center" vertical="center"/>
      <protection locked="0"/>
    </xf>
    <xf numFmtId="0" fontId="39" fillId="10" borderId="44" xfId="0" applyFont="1" applyFill="1" applyBorder="1" applyAlignment="1" applyProtection="1">
      <alignment horizontal="center" vertical="center"/>
      <protection locked="0"/>
    </xf>
    <xf numFmtId="0" fontId="34" fillId="3" borderId="1"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53" xfId="0" applyFont="1" applyFill="1" applyBorder="1" applyAlignment="1">
      <alignment horizontal="center" vertical="center"/>
    </xf>
    <xf numFmtId="0" fontId="12" fillId="3" borderId="5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7" xfId="0" applyFont="1" applyFill="1" applyBorder="1" applyAlignment="1">
      <alignment horizontal="center" vertical="center"/>
    </xf>
    <xf numFmtId="0" fontId="37" fillId="3" borderId="46" xfId="0" applyFont="1" applyFill="1" applyBorder="1" applyAlignment="1">
      <alignment horizontal="center" vertical="center" wrapText="1"/>
    </xf>
    <xf numFmtId="0" fontId="37" fillId="3" borderId="45" xfId="0" applyFont="1" applyFill="1" applyBorder="1" applyAlignment="1">
      <alignment horizontal="center" vertical="center" wrapText="1"/>
    </xf>
    <xf numFmtId="0" fontId="37" fillId="3" borderId="47" xfId="0" applyFont="1" applyFill="1" applyBorder="1" applyAlignment="1">
      <alignment horizontal="center" vertical="center" wrapText="1"/>
    </xf>
    <xf numFmtId="0" fontId="51" fillId="10" borderId="46" xfId="0" applyFont="1" applyFill="1" applyBorder="1" applyAlignment="1" applyProtection="1">
      <alignment horizontal="left" vertical="center" shrinkToFit="1"/>
      <protection locked="0"/>
    </xf>
    <xf numFmtId="0" fontId="51" fillId="10" borderId="45" xfId="0" applyFont="1" applyFill="1" applyBorder="1" applyAlignment="1" applyProtection="1">
      <alignment horizontal="left" vertical="center" shrinkToFit="1"/>
      <protection locked="0"/>
    </xf>
    <xf numFmtId="0" fontId="51" fillId="10" borderId="48" xfId="0" applyFont="1" applyFill="1" applyBorder="1" applyAlignment="1" applyProtection="1">
      <alignment horizontal="left" vertical="center" shrinkToFit="1"/>
      <protection locked="0"/>
    </xf>
    <xf numFmtId="0" fontId="5" fillId="3" borderId="23" xfId="0" applyFont="1" applyFill="1" applyBorder="1" applyAlignment="1">
      <alignment horizontal="center" wrapText="1"/>
    </xf>
    <xf numFmtId="0" fontId="5" fillId="3" borderId="21" xfId="0" applyFont="1" applyFill="1" applyBorder="1" applyAlignment="1">
      <alignment horizontal="center" wrapText="1"/>
    </xf>
    <xf numFmtId="0" fontId="5" fillId="3" borderId="22" xfId="0" applyFont="1" applyFill="1" applyBorder="1" applyAlignment="1">
      <alignment horizontal="center" wrapText="1"/>
    </xf>
    <xf numFmtId="0" fontId="5" fillId="3" borderId="15" xfId="0" applyFont="1" applyFill="1" applyBorder="1" applyAlignment="1">
      <alignment horizontal="center" wrapText="1"/>
    </xf>
    <xf numFmtId="0" fontId="5" fillId="3" borderId="0" xfId="0" applyFont="1" applyFill="1" applyAlignment="1">
      <alignment horizontal="center" wrapText="1"/>
    </xf>
    <xf numFmtId="0" fontId="5" fillId="3" borderId="16" xfId="0" applyFont="1" applyFill="1" applyBorder="1" applyAlignment="1">
      <alignment horizontal="center" wrapText="1"/>
    </xf>
    <xf numFmtId="0" fontId="34" fillId="3" borderId="60"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61"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40" fillId="4" borderId="30" xfId="0" applyFont="1" applyFill="1" applyBorder="1" applyAlignment="1">
      <alignment horizontal="left" vertical="center" wrapText="1"/>
    </xf>
    <xf numFmtId="0" fontId="40" fillId="4" borderId="49" xfId="0" applyFont="1" applyFill="1" applyBorder="1" applyAlignment="1">
      <alignment horizontal="left" vertical="center" wrapText="1"/>
    </xf>
    <xf numFmtId="0" fontId="8" fillId="3" borderId="15" xfId="0" applyFont="1" applyFill="1" applyBorder="1" applyAlignment="1">
      <alignment horizontal="left" vertical="top" wrapText="1"/>
    </xf>
    <xf numFmtId="0" fontId="8" fillId="3" borderId="0" xfId="0" applyFont="1" applyFill="1" applyAlignment="1">
      <alignment horizontal="left" vertical="top" wrapText="1"/>
    </xf>
    <xf numFmtId="0" fontId="8" fillId="3" borderId="16"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20" xfId="0" applyFont="1" applyFill="1" applyBorder="1" applyAlignment="1">
      <alignment horizontal="left" vertical="top" wrapText="1"/>
    </xf>
    <xf numFmtId="0" fontId="40" fillId="4" borderId="32" xfId="0" applyFont="1" applyFill="1" applyBorder="1" applyAlignment="1">
      <alignment horizontal="left" vertical="center" wrapText="1"/>
    </xf>
    <xf numFmtId="0" fontId="40" fillId="4" borderId="51" xfId="0" applyFont="1" applyFill="1" applyBorder="1" applyAlignment="1">
      <alignment horizontal="left" vertical="center" wrapText="1"/>
    </xf>
    <xf numFmtId="0" fontId="51" fillId="10" borderId="3" xfId="2" applyFont="1" applyFill="1" applyBorder="1" applyAlignment="1" applyProtection="1">
      <alignment vertical="center" shrinkToFit="1"/>
      <protection locked="0"/>
    </xf>
    <xf numFmtId="0" fontId="51" fillId="10" borderId="7" xfId="2" applyFont="1" applyFill="1" applyBorder="1" applyAlignment="1" applyProtection="1">
      <alignment vertical="center" shrinkToFit="1"/>
      <protection locked="0"/>
    </xf>
    <xf numFmtId="0" fontId="37" fillId="3" borderId="10" xfId="0" applyFont="1" applyFill="1" applyBorder="1" applyAlignment="1">
      <alignment horizontal="center" vertical="center" wrapText="1"/>
    </xf>
    <xf numFmtId="0" fontId="37" fillId="3" borderId="20"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37" fillId="3" borderId="0" xfId="0" applyFont="1" applyFill="1" applyAlignment="1">
      <alignment horizontal="center" vertical="center" wrapText="1"/>
    </xf>
    <xf numFmtId="0" fontId="37" fillId="3" borderId="16"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37" fillId="3" borderId="40" xfId="0" applyFont="1" applyFill="1" applyBorder="1" applyAlignment="1">
      <alignment horizontal="center" vertical="center" wrapText="1"/>
    </xf>
    <xf numFmtId="0" fontId="37" fillId="3" borderId="30" xfId="0" applyFont="1" applyFill="1" applyBorder="1" applyAlignment="1">
      <alignment horizontal="center" vertical="center" wrapText="1"/>
    </xf>
    <xf numFmtId="0" fontId="37" fillId="3" borderId="49" xfId="0" applyFont="1" applyFill="1" applyBorder="1" applyAlignment="1">
      <alignment horizontal="center" vertical="center" wrapText="1"/>
    </xf>
    <xf numFmtId="0" fontId="82" fillId="10" borderId="40" xfId="0" applyFont="1" applyFill="1" applyBorder="1" applyAlignment="1" applyProtection="1">
      <alignment horizontal="left" vertical="center" shrinkToFit="1"/>
      <protection locked="0"/>
    </xf>
    <xf numFmtId="0" fontId="82" fillId="10" borderId="30" xfId="0" applyFont="1" applyFill="1" applyBorder="1" applyAlignment="1" applyProtection="1">
      <alignment horizontal="left" vertical="center" shrinkToFit="1"/>
      <protection locked="0"/>
    </xf>
    <xf numFmtId="0" fontId="82" fillId="10" borderId="31" xfId="0" applyFont="1" applyFill="1" applyBorder="1" applyAlignment="1" applyProtection="1">
      <alignment horizontal="left" vertical="center" shrinkToFit="1"/>
      <protection locked="0"/>
    </xf>
    <xf numFmtId="0" fontId="37" fillId="3" borderId="41" xfId="0" applyFont="1" applyFill="1" applyBorder="1" applyAlignment="1">
      <alignment horizontal="center" vertical="center" wrapText="1"/>
    </xf>
    <xf numFmtId="0" fontId="37" fillId="3" borderId="32" xfId="0" applyFont="1" applyFill="1" applyBorder="1" applyAlignment="1">
      <alignment horizontal="center" vertical="center" wrapText="1"/>
    </xf>
    <xf numFmtId="0" fontId="37" fillId="3" borderId="51" xfId="0" applyFont="1" applyFill="1" applyBorder="1" applyAlignment="1">
      <alignment horizontal="center" vertical="center" wrapText="1"/>
    </xf>
    <xf numFmtId="0" fontId="51" fillId="10" borderId="41" xfId="0" applyFont="1" applyFill="1" applyBorder="1" applyAlignment="1" applyProtection="1">
      <alignment horizontal="left" vertical="center" shrinkToFit="1"/>
      <protection locked="0"/>
    </xf>
    <xf numFmtId="0" fontId="51" fillId="10" borderId="32" xfId="0" applyFont="1" applyFill="1" applyBorder="1" applyAlignment="1" applyProtection="1">
      <alignment horizontal="left" vertical="center" shrinkToFit="1"/>
      <protection locked="0"/>
    </xf>
    <xf numFmtId="0" fontId="51" fillId="10" borderId="33" xfId="0" applyFont="1" applyFill="1" applyBorder="1" applyAlignment="1" applyProtection="1">
      <alignment horizontal="left" vertical="center" shrinkToFit="1"/>
      <protection locked="0"/>
    </xf>
    <xf numFmtId="0" fontId="37" fillId="3" borderId="42" xfId="0" applyFont="1" applyFill="1" applyBorder="1" applyAlignment="1">
      <alignment horizontal="center" vertical="center" shrinkToFit="1"/>
    </xf>
    <xf numFmtId="0" fontId="37" fillId="3" borderId="43" xfId="0" applyFont="1" applyFill="1" applyBorder="1" applyAlignment="1">
      <alignment horizontal="center" vertical="center" shrinkToFit="1"/>
    </xf>
    <xf numFmtId="0" fontId="37" fillId="3" borderId="59" xfId="0" applyFont="1" applyFill="1" applyBorder="1" applyAlignment="1">
      <alignment horizontal="center" vertical="center" shrinkToFit="1"/>
    </xf>
    <xf numFmtId="0" fontId="51" fillId="10" borderId="42" xfId="0" applyFont="1" applyFill="1" applyBorder="1" applyAlignment="1" applyProtection="1">
      <alignment horizontal="left" vertical="center" shrinkToFit="1"/>
      <protection locked="0"/>
    </xf>
    <xf numFmtId="0" fontId="51" fillId="10" borderId="43" xfId="0" applyFont="1" applyFill="1" applyBorder="1" applyAlignment="1" applyProtection="1">
      <alignment horizontal="left" vertical="center" shrinkToFit="1"/>
      <protection locked="0"/>
    </xf>
    <xf numFmtId="0" fontId="51" fillId="10" borderId="44" xfId="0" applyFont="1" applyFill="1" applyBorder="1" applyAlignment="1" applyProtection="1">
      <alignment horizontal="left" vertical="center" shrinkToFit="1"/>
      <protection locked="0"/>
    </xf>
    <xf numFmtId="0" fontId="21" fillId="10" borderId="4" xfId="0" applyFont="1" applyFill="1" applyBorder="1" applyAlignment="1">
      <alignment horizontal="left" vertical="center" shrinkToFit="1"/>
    </xf>
    <xf numFmtId="0" fontId="21" fillId="10" borderId="8" xfId="0" applyFont="1" applyFill="1" applyBorder="1" applyAlignment="1">
      <alignment horizontal="left" vertical="center" shrinkToFit="1"/>
    </xf>
    <xf numFmtId="0" fontId="34" fillId="3" borderId="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4" fillId="3" borderId="7" xfId="0" applyFont="1" applyFill="1" applyBorder="1" applyAlignment="1">
      <alignment horizontal="center" vertical="center"/>
    </xf>
    <xf numFmtId="0" fontId="48" fillId="0" borderId="26" xfId="0" applyFont="1" applyBorder="1" applyAlignment="1">
      <alignment horizontal="center" vertical="center" wrapText="1"/>
    </xf>
    <xf numFmtId="0" fontId="48" fillId="0" borderId="68" xfId="0" applyFont="1" applyBorder="1" applyAlignment="1">
      <alignment horizontal="center" vertical="center" wrapText="1"/>
    </xf>
    <xf numFmtId="0" fontId="23" fillId="3" borderId="54" xfId="0" applyFont="1" applyFill="1" applyBorder="1" applyAlignment="1">
      <alignment horizontal="left" vertical="center" wrapText="1"/>
    </xf>
    <xf numFmtId="0" fontId="48" fillId="0" borderId="54" xfId="0" applyFont="1" applyBorder="1" applyAlignment="1">
      <alignment horizontal="center" vertical="center" wrapText="1"/>
    </xf>
    <xf numFmtId="0" fontId="48" fillId="0" borderId="79" xfId="0" applyFont="1" applyBorder="1" applyAlignment="1">
      <alignment horizontal="center" vertical="center" wrapText="1"/>
    </xf>
    <xf numFmtId="0" fontId="15" fillId="2" borderId="34" xfId="0" applyFont="1" applyFill="1" applyBorder="1" applyAlignment="1">
      <alignment horizontal="left" vertical="center"/>
    </xf>
    <xf numFmtId="0" fontId="15" fillId="2" borderId="35" xfId="0" applyFont="1" applyFill="1" applyBorder="1" applyAlignment="1">
      <alignment horizontal="left" vertical="center"/>
    </xf>
    <xf numFmtId="0" fontId="15" fillId="2" borderId="36" xfId="0" applyFont="1" applyFill="1" applyBorder="1" applyAlignment="1">
      <alignment horizontal="left" vertical="center"/>
    </xf>
    <xf numFmtId="0" fontId="34" fillId="3" borderId="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21" fillId="10" borderId="60" xfId="0" applyFont="1" applyFill="1" applyBorder="1" applyAlignment="1">
      <alignment horizontal="right" vertical="center"/>
    </xf>
    <xf numFmtId="0" fontId="21" fillId="10" borderId="28" xfId="0" applyFont="1" applyFill="1" applyBorder="1" applyAlignment="1">
      <alignment horizontal="right" vertical="center"/>
    </xf>
    <xf numFmtId="0" fontId="71" fillId="10" borderId="28" xfId="0" applyFont="1" applyFill="1" applyBorder="1" applyAlignment="1" applyProtection="1">
      <alignment horizontal="center" vertical="center"/>
      <protection locked="0"/>
    </xf>
    <xf numFmtId="0" fontId="71" fillId="10" borderId="63" xfId="0" applyFont="1" applyFill="1" applyBorder="1" applyAlignment="1" applyProtection="1">
      <alignment horizontal="center" vertical="center"/>
      <protection locked="0"/>
    </xf>
    <xf numFmtId="0" fontId="34" fillId="3" borderId="12"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14" xfId="0" applyFont="1" applyFill="1" applyBorder="1" applyAlignment="1">
      <alignment horizontal="center" vertical="center"/>
    </xf>
    <xf numFmtId="0" fontId="71" fillId="10" borderId="12" xfId="0" applyFont="1" applyFill="1" applyBorder="1" applyAlignment="1" applyProtection="1">
      <alignment horizontal="right" vertical="center"/>
      <protection locked="0"/>
    </xf>
    <xf numFmtId="0" fontId="71" fillId="10" borderId="4" xfId="0" applyFont="1" applyFill="1" applyBorder="1" applyAlignment="1" applyProtection="1">
      <alignment horizontal="right" vertical="center"/>
      <protection locked="0"/>
    </xf>
    <xf numFmtId="0" fontId="51" fillId="10" borderId="40" xfId="0" applyFont="1" applyFill="1" applyBorder="1" applyAlignment="1" applyProtection="1">
      <alignment horizontal="left" vertical="center" shrinkToFit="1"/>
      <protection locked="0"/>
    </xf>
    <xf numFmtId="0" fontId="51" fillId="10" borderId="30" xfId="0" applyFont="1" applyFill="1" applyBorder="1" applyAlignment="1" applyProtection="1">
      <alignment horizontal="left" vertical="center" shrinkToFit="1"/>
      <protection locked="0"/>
    </xf>
    <xf numFmtId="0" fontId="51" fillId="10" borderId="31" xfId="0" applyFont="1" applyFill="1" applyBorder="1" applyAlignment="1" applyProtection="1">
      <alignment horizontal="left" vertical="center" shrinkToFit="1"/>
      <protection locked="0"/>
    </xf>
    <xf numFmtId="0" fontId="37" fillId="3" borderId="19" xfId="0" applyFont="1" applyFill="1" applyBorder="1" applyAlignment="1">
      <alignment horizontal="center" vertical="center" wrapText="1"/>
    </xf>
    <xf numFmtId="14" fontId="9" fillId="5" borderId="0" xfId="0" applyNumberFormat="1" applyFont="1" applyFill="1" applyAlignment="1">
      <alignment horizontal="center"/>
    </xf>
    <xf numFmtId="56" fontId="34" fillId="3" borderId="75" xfId="0" applyNumberFormat="1" applyFont="1" applyFill="1" applyBorder="1" applyAlignment="1">
      <alignment horizontal="center" vertical="center" textRotation="255"/>
    </xf>
    <xf numFmtId="56" fontId="34" fillId="3" borderId="77" xfId="0" applyNumberFormat="1" applyFont="1" applyFill="1" applyBorder="1" applyAlignment="1">
      <alignment horizontal="center" vertical="center" textRotation="255"/>
    </xf>
    <xf numFmtId="56" fontId="34" fillId="3" borderId="78" xfId="0" applyNumberFormat="1" applyFont="1" applyFill="1" applyBorder="1" applyAlignment="1">
      <alignment horizontal="center" vertical="center" textRotation="255"/>
    </xf>
    <xf numFmtId="0" fontId="34" fillId="3" borderId="65" xfId="0" applyFont="1" applyFill="1" applyBorder="1" applyAlignment="1">
      <alignment horizontal="center" vertical="center"/>
    </xf>
    <xf numFmtId="0" fontId="34" fillId="3" borderId="26" xfId="0" applyFont="1" applyFill="1" applyBorder="1" applyAlignment="1">
      <alignment horizontal="center" vertical="center"/>
    </xf>
    <xf numFmtId="0" fontId="34" fillId="3" borderId="54" xfId="0" applyFont="1" applyFill="1" applyBorder="1" applyAlignment="1">
      <alignment horizontal="center" vertical="center"/>
    </xf>
    <xf numFmtId="177" fontId="48" fillId="0" borderId="65" xfId="0" applyNumberFormat="1" applyFont="1" applyBorder="1" applyAlignment="1">
      <alignment horizontal="center" vertical="center" wrapText="1"/>
    </xf>
    <xf numFmtId="177" fontId="48" fillId="0" borderId="76" xfId="0" applyNumberFormat="1" applyFont="1" applyBorder="1" applyAlignment="1">
      <alignment horizontal="center" vertical="center" wrapText="1"/>
    </xf>
    <xf numFmtId="177" fontId="48" fillId="0" borderId="26" xfId="0" applyNumberFormat="1" applyFont="1" applyBorder="1" applyAlignment="1">
      <alignment horizontal="center" vertical="center" wrapText="1"/>
    </xf>
    <xf numFmtId="177" fontId="48" fillId="0" borderId="68" xfId="0" applyNumberFormat="1" applyFont="1" applyBorder="1" applyAlignment="1">
      <alignment horizontal="center" vertical="center" wrapText="1"/>
    </xf>
    <xf numFmtId="177" fontId="48" fillId="0" borderId="54" xfId="0" applyNumberFormat="1" applyFont="1" applyBorder="1" applyAlignment="1">
      <alignment horizontal="center" vertical="center" wrapText="1"/>
    </xf>
    <xf numFmtId="177" fontId="48" fillId="0" borderId="79" xfId="0" applyNumberFormat="1" applyFont="1" applyBorder="1" applyAlignment="1">
      <alignment horizontal="center" vertical="center" wrapText="1"/>
    </xf>
    <xf numFmtId="0" fontId="34" fillId="3" borderId="63"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47" xfId="0" applyFont="1" applyFill="1" applyBorder="1" applyAlignment="1">
      <alignment horizontal="center" vertical="center" wrapText="1"/>
    </xf>
    <xf numFmtId="0" fontId="23" fillId="3" borderId="65" xfId="0" applyFont="1" applyFill="1" applyBorder="1" applyAlignment="1">
      <alignment horizontal="left" vertical="center" wrapText="1"/>
    </xf>
    <xf numFmtId="0" fontId="48" fillId="0" borderId="65" xfId="0" applyFont="1" applyBorder="1" applyAlignment="1">
      <alignment horizontal="center" vertical="center" wrapText="1"/>
    </xf>
    <xf numFmtId="0" fontId="48" fillId="0" borderId="76" xfId="0" applyFont="1" applyBorder="1" applyAlignment="1">
      <alignment horizontal="center" vertical="center" wrapText="1"/>
    </xf>
    <xf numFmtId="0" fontId="23" fillId="3" borderId="26" xfId="0" applyFont="1" applyFill="1" applyBorder="1" applyAlignment="1">
      <alignment horizontal="left" vertical="center" wrapText="1"/>
    </xf>
    <xf numFmtId="0" fontId="32" fillId="3" borderId="1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20" xfId="0" applyFont="1" applyFill="1" applyBorder="1" applyAlignment="1">
      <alignment horizontal="left" vertical="center" wrapText="1"/>
    </xf>
    <xf numFmtId="0" fontId="12" fillId="3" borderId="6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61" xfId="0" applyFont="1" applyFill="1" applyBorder="1" applyAlignment="1">
      <alignment horizontal="center" vertical="center"/>
    </xf>
    <xf numFmtId="0" fontId="51" fillId="10" borderId="0" xfId="0" applyFont="1" applyFill="1" applyAlignment="1" applyProtection="1">
      <alignment horizontal="left" vertical="top" wrapText="1"/>
      <protection locked="0"/>
    </xf>
    <xf numFmtId="0" fontId="51" fillId="10" borderId="17" xfId="0" applyFont="1" applyFill="1" applyBorder="1" applyAlignment="1" applyProtection="1">
      <alignment horizontal="left" vertical="top" wrapText="1"/>
      <protection locked="0"/>
    </xf>
    <xf numFmtId="0" fontId="32" fillId="3" borderId="15" xfId="0" applyFont="1" applyFill="1" applyBorder="1" applyAlignment="1">
      <alignment horizontal="left" vertical="top" wrapText="1"/>
    </xf>
    <xf numFmtId="0" fontId="32" fillId="3" borderId="0" xfId="0" applyFont="1" applyFill="1" applyAlignment="1">
      <alignment horizontal="left" vertical="top" wrapText="1"/>
    </xf>
    <xf numFmtId="0" fontId="32" fillId="3" borderId="16" xfId="0" applyFont="1" applyFill="1" applyBorder="1" applyAlignment="1">
      <alignment horizontal="left" vertical="top" wrapText="1"/>
    </xf>
    <xf numFmtId="0" fontId="12" fillId="3" borderId="23" xfId="0" applyFont="1" applyFill="1" applyBorder="1" applyAlignment="1">
      <alignment horizontal="center" wrapText="1"/>
    </xf>
    <xf numFmtId="0" fontId="12" fillId="3" borderId="21" xfId="0" applyFont="1" applyFill="1" applyBorder="1" applyAlignment="1">
      <alignment horizontal="center" wrapText="1"/>
    </xf>
    <xf numFmtId="0" fontId="12" fillId="3" borderId="22" xfId="0" applyFont="1" applyFill="1" applyBorder="1" applyAlignment="1">
      <alignment horizontal="center" wrapText="1"/>
    </xf>
    <xf numFmtId="0" fontId="12" fillId="3" borderId="15" xfId="0" applyFont="1" applyFill="1" applyBorder="1" applyAlignment="1">
      <alignment horizontal="center" wrapText="1"/>
    </xf>
    <xf numFmtId="0" fontId="12" fillId="3" borderId="0" xfId="0" applyFont="1" applyFill="1" applyAlignment="1">
      <alignment horizontal="center" wrapText="1"/>
    </xf>
    <xf numFmtId="0" fontId="12" fillId="3" borderId="16" xfId="0" applyFont="1" applyFill="1" applyBorder="1" applyAlignment="1">
      <alignment horizontal="center" wrapText="1"/>
    </xf>
    <xf numFmtId="0" fontId="12" fillId="3" borderId="23" xfId="0" applyFont="1" applyFill="1" applyBorder="1" applyAlignment="1">
      <alignment horizontal="center" vertical="center" textRotation="255" wrapText="1"/>
    </xf>
    <xf numFmtId="0" fontId="12" fillId="3" borderId="21" xfId="0" applyFont="1" applyFill="1" applyBorder="1" applyAlignment="1">
      <alignment horizontal="center" vertical="center" textRotation="255" wrapText="1"/>
    </xf>
    <xf numFmtId="0" fontId="12" fillId="3" borderId="22" xfId="0" applyFont="1" applyFill="1" applyBorder="1" applyAlignment="1">
      <alignment horizontal="center" vertical="center" textRotation="255" wrapText="1"/>
    </xf>
    <xf numFmtId="0" fontId="12" fillId="3" borderId="15" xfId="0" applyFont="1" applyFill="1" applyBorder="1" applyAlignment="1">
      <alignment horizontal="center" vertical="center" textRotation="255" wrapText="1"/>
    </xf>
    <xf numFmtId="0" fontId="12" fillId="3" borderId="0" xfId="0" applyFont="1" applyFill="1" applyAlignment="1">
      <alignment horizontal="center" vertical="center" textRotation="255" wrapText="1"/>
    </xf>
    <xf numFmtId="0" fontId="12" fillId="3" borderId="16" xfId="0" applyFont="1" applyFill="1" applyBorder="1" applyAlignment="1">
      <alignment horizontal="center" vertical="center" textRotation="255" wrapText="1"/>
    </xf>
    <xf numFmtId="0" fontId="12" fillId="3" borderId="19" xfId="0" applyFont="1" applyFill="1" applyBorder="1" applyAlignment="1">
      <alignment horizontal="center" vertical="center" textRotation="255" wrapText="1"/>
    </xf>
    <xf numFmtId="0" fontId="12" fillId="3" borderId="10" xfId="0" applyFont="1" applyFill="1" applyBorder="1" applyAlignment="1">
      <alignment horizontal="center" vertical="center" textRotation="255" wrapText="1"/>
    </xf>
    <xf numFmtId="0" fontId="12" fillId="3" borderId="20" xfId="0" applyFont="1" applyFill="1" applyBorder="1" applyAlignment="1">
      <alignment horizontal="center" vertical="center" textRotation="255" wrapText="1"/>
    </xf>
    <xf numFmtId="0" fontId="12" fillId="3" borderId="12" xfId="0" applyFont="1" applyFill="1" applyBorder="1" applyAlignment="1">
      <alignment horizontal="center" vertical="center" textRotation="255" wrapText="1"/>
    </xf>
    <xf numFmtId="0" fontId="12" fillId="3" borderId="14" xfId="0" applyFont="1" applyFill="1" applyBorder="1" applyAlignment="1">
      <alignment horizontal="center" vertical="center" textRotation="255" wrapText="1"/>
    </xf>
    <xf numFmtId="0" fontId="51" fillId="10" borderId="15" xfId="0" applyFont="1" applyFill="1" applyBorder="1" applyAlignment="1" applyProtection="1">
      <alignment horizontal="left" vertical="top" wrapText="1"/>
      <protection locked="0"/>
    </xf>
    <xf numFmtId="0" fontId="32" fillId="3" borderId="58" xfId="0" applyFont="1" applyFill="1" applyBorder="1" applyAlignment="1">
      <alignment horizontal="left" vertical="top" wrapText="1"/>
    </xf>
    <xf numFmtId="0" fontId="12" fillId="3" borderId="50" xfId="0" applyFont="1" applyFill="1" applyBorder="1" applyAlignment="1">
      <alignment horizontal="center" wrapText="1"/>
    </xf>
    <xf numFmtId="0" fontId="12" fillId="3" borderId="37" xfId="0" applyFont="1" applyFill="1" applyBorder="1" applyAlignment="1">
      <alignment horizontal="center" wrapText="1"/>
    </xf>
    <xf numFmtId="0" fontId="12" fillId="3" borderId="64" xfId="0" applyFont="1" applyFill="1" applyBorder="1" applyAlignment="1">
      <alignment horizontal="center" wrapText="1"/>
    </xf>
    <xf numFmtId="0" fontId="51" fillId="10" borderId="41" xfId="0" applyFont="1" applyFill="1" applyBorder="1" applyAlignment="1" applyProtection="1">
      <alignment horizontal="left" vertical="top" wrapText="1"/>
      <protection locked="0"/>
    </xf>
    <xf numFmtId="0" fontId="51" fillId="10" borderId="32" xfId="0" applyFont="1" applyFill="1" applyBorder="1" applyAlignment="1" applyProtection="1">
      <alignment horizontal="left" vertical="top" wrapText="1"/>
      <protection locked="0"/>
    </xf>
    <xf numFmtId="0" fontId="51" fillId="10" borderId="33" xfId="0" applyFont="1" applyFill="1" applyBorder="1" applyAlignment="1" applyProtection="1">
      <alignment horizontal="left" vertical="top" wrapText="1"/>
      <protection locked="0"/>
    </xf>
    <xf numFmtId="0" fontId="51" fillId="10" borderId="42" xfId="0" applyFont="1" applyFill="1" applyBorder="1" applyAlignment="1" applyProtection="1">
      <alignment horizontal="left" vertical="top" wrapText="1"/>
      <protection locked="0"/>
    </xf>
    <xf numFmtId="0" fontId="51" fillId="10" borderId="43" xfId="0" applyFont="1" applyFill="1" applyBorder="1" applyAlignment="1" applyProtection="1">
      <alignment horizontal="left" vertical="top" wrapText="1"/>
      <protection locked="0"/>
    </xf>
    <xf numFmtId="0" fontId="51" fillId="10" borderId="44" xfId="0" applyFont="1" applyFill="1" applyBorder="1" applyAlignment="1" applyProtection="1">
      <alignment horizontal="left" vertical="top" wrapText="1"/>
      <protection locked="0"/>
    </xf>
    <xf numFmtId="0" fontId="12" fillId="3" borderId="11" xfId="0" applyFont="1" applyFill="1" applyBorder="1" applyAlignment="1">
      <alignment horizontal="center" wrapText="1"/>
    </xf>
    <xf numFmtId="0" fontId="12" fillId="3" borderId="5" xfId="0" applyFont="1" applyFill="1" applyBorder="1" applyAlignment="1">
      <alignment horizontal="center" wrapText="1"/>
    </xf>
    <xf numFmtId="0" fontId="12" fillId="3" borderId="13" xfId="0" applyFont="1" applyFill="1" applyBorder="1" applyAlignment="1">
      <alignment horizontal="center" wrapText="1"/>
    </xf>
    <xf numFmtId="0" fontId="12" fillId="3" borderId="5" xfId="0" applyFont="1" applyFill="1" applyBorder="1" applyAlignment="1">
      <alignment horizontal="center" vertical="center" wrapText="1"/>
    </xf>
    <xf numFmtId="0" fontId="12" fillId="3" borderId="10" xfId="0" applyFont="1" applyFill="1" applyBorder="1" applyAlignment="1">
      <alignment horizontal="center" vertical="center" wrapText="1"/>
    </xf>
    <xf numFmtId="183" fontId="72" fillId="10" borderId="11" xfId="0" applyNumberFormat="1" applyFont="1" applyFill="1" applyBorder="1" applyAlignment="1" applyProtection="1">
      <alignment horizontal="right" vertical="center" wrapText="1"/>
      <protection locked="0"/>
    </xf>
    <xf numFmtId="183" fontId="72" fillId="10" borderId="5" xfId="0" applyNumberFormat="1" applyFont="1" applyFill="1" applyBorder="1" applyAlignment="1" applyProtection="1">
      <alignment horizontal="right" vertical="center" wrapText="1"/>
      <protection locked="0"/>
    </xf>
    <xf numFmtId="183" fontId="72" fillId="10" borderId="13" xfId="0" applyNumberFormat="1" applyFont="1" applyFill="1" applyBorder="1" applyAlignment="1" applyProtection="1">
      <alignment horizontal="right" vertical="center" wrapText="1"/>
      <protection locked="0"/>
    </xf>
    <xf numFmtId="183" fontId="72" fillId="10" borderId="12" xfId="0" applyNumberFormat="1" applyFont="1" applyFill="1" applyBorder="1" applyAlignment="1" applyProtection="1">
      <alignment horizontal="right" vertical="center" wrapText="1"/>
      <protection locked="0"/>
    </xf>
    <xf numFmtId="183" fontId="72" fillId="10" borderId="4" xfId="0" applyNumberFormat="1" applyFont="1" applyFill="1" applyBorder="1" applyAlignment="1" applyProtection="1">
      <alignment horizontal="right" vertical="center" wrapText="1"/>
      <protection locked="0"/>
    </xf>
    <xf numFmtId="183" fontId="72" fillId="10" borderId="14" xfId="0" applyNumberFormat="1" applyFont="1" applyFill="1" applyBorder="1" applyAlignment="1" applyProtection="1">
      <alignment horizontal="right" vertical="center" wrapText="1"/>
      <protection locked="0"/>
    </xf>
    <xf numFmtId="181" fontId="54" fillId="4" borderId="11" xfId="1" applyNumberFormat="1" applyFont="1" applyFill="1" applyBorder="1" applyAlignment="1" applyProtection="1">
      <alignment horizontal="right" vertical="center" shrinkToFit="1"/>
    </xf>
    <xf numFmtId="181" fontId="54" fillId="4" borderId="5" xfId="1" applyNumberFormat="1" applyFont="1" applyFill="1" applyBorder="1" applyAlignment="1" applyProtection="1">
      <alignment horizontal="right" vertical="center" shrinkToFit="1"/>
    </xf>
    <xf numFmtId="181" fontId="54" fillId="4" borderId="12" xfId="1" applyNumberFormat="1" applyFont="1" applyFill="1" applyBorder="1" applyAlignment="1" applyProtection="1">
      <alignment horizontal="right" vertical="center" shrinkToFit="1"/>
    </xf>
    <xf numFmtId="181" fontId="54" fillId="4" borderId="4" xfId="1" applyNumberFormat="1" applyFont="1" applyFill="1" applyBorder="1" applyAlignment="1" applyProtection="1">
      <alignment horizontal="right" vertical="center" shrinkToFit="1"/>
    </xf>
    <xf numFmtId="181" fontId="53" fillId="4" borderId="5" xfId="1" applyNumberFormat="1" applyFont="1" applyFill="1" applyBorder="1" applyAlignment="1" applyProtection="1">
      <alignment horizontal="center" vertical="center" shrinkToFit="1"/>
    </xf>
    <xf numFmtId="181" fontId="53" fillId="4" borderId="6" xfId="1" applyNumberFormat="1" applyFont="1" applyFill="1" applyBorder="1" applyAlignment="1" applyProtection="1">
      <alignment horizontal="center" vertical="center" shrinkToFit="1"/>
    </xf>
    <xf numFmtId="181" fontId="53" fillId="4" borderId="4" xfId="1" applyNumberFormat="1" applyFont="1" applyFill="1" applyBorder="1" applyAlignment="1" applyProtection="1">
      <alignment horizontal="center" vertical="center" shrinkToFit="1"/>
    </xf>
    <xf numFmtId="181" fontId="53" fillId="4" borderId="8" xfId="1" applyNumberFormat="1" applyFont="1" applyFill="1" applyBorder="1" applyAlignment="1" applyProtection="1">
      <alignment horizontal="center" vertical="center" shrinkToFit="1"/>
    </xf>
    <xf numFmtId="0" fontId="12" fillId="3" borderId="26" xfId="0" applyFont="1" applyFill="1" applyBorder="1" applyAlignment="1">
      <alignment horizontal="center" vertical="center" wrapText="1"/>
    </xf>
    <xf numFmtId="0" fontId="12" fillId="3" borderId="26" xfId="0" applyFont="1" applyFill="1" applyBorder="1" applyAlignment="1">
      <alignment horizontal="center" vertical="center"/>
    </xf>
    <xf numFmtId="0" fontId="42" fillId="3" borderId="11" xfId="0" applyFont="1" applyFill="1" applyBorder="1" applyAlignment="1">
      <alignment horizontal="center" vertical="center" wrapText="1"/>
    </xf>
    <xf numFmtId="0" fontId="42" fillId="3" borderId="1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176" fontId="36" fillId="3" borderId="1" xfId="1" applyNumberFormat="1" applyFont="1" applyFill="1" applyBorder="1" applyAlignment="1" applyProtection="1">
      <alignment horizontal="center" vertical="center" wrapText="1"/>
      <protection hidden="1"/>
    </xf>
    <xf numFmtId="176" fontId="36" fillId="3" borderId="3" xfId="1" applyNumberFormat="1" applyFont="1" applyFill="1" applyBorder="1" applyAlignment="1" applyProtection="1">
      <alignment horizontal="center" vertical="center" wrapText="1"/>
      <protection hidden="1"/>
    </xf>
    <xf numFmtId="176" fontId="36" fillId="3" borderId="7" xfId="1" applyNumberFormat="1" applyFont="1" applyFill="1" applyBorder="1" applyAlignment="1" applyProtection="1">
      <alignment horizontal="center" vertical="center" wrapText="1"/>
      <protection hidden="1"/>
    </xf>
    <xf numFmtId="179" fontId="33" fillId="4" borderId="46" xfId="1" applyNumberFormat="1" applyFont="1" applyFill="1" applyBorder="1" applyAlignment="1" applyProtection="1">
      <alignment horizontal="right" vertical="center" wrapText="1"/>
      <protection hidden="1"/>
    </xf>
    <xf numFmtId="179" fontId="33" fillId="4" borderId="45" xfId="1" applyNumberFormat="1" applyFont="1" applyFill="1" applyBorder="1" applyAlignment="1" applyProtection="1">
      <alignment horizontal="right" vertical="center" wrapText="1"/>
      <protection hidden="1"/>
    </xf>
    <xf numFmtId="0" fontId="12" fillId="4" borderId="45"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2" fillId="3" borderId="14" xfId="0" applyFont="1" applyFill="1" applyBorder="1" applyAlignment="1">
      <alignment horizontal="center" vertical="center" wrapText="1"/>
    </xf>
    <xf numFmtId="176" fontId="12" fillId="3" borderId="3" xfId="1" applyNumberFormat="1" applyFont="1" applyFill="1" applyBorder="1" applyAlignment="1" applyProtection="1">
      <alignment horizontal="center" vertical="center" wrapText="1"/>
      <protection hidden="1"/>
    </xf>
    <xf numFmtId="176" fontId="12" fillId="3" borderId="7" xfId="1" applyNumberFormat="1" applyFont="1" applyFill="1" applyBorder="1" applyAlignment="1" applyProtection="1">
      <alignment horizontal="center" vertical="center" wrapText="1"/>
      <protection hidden="1"/>
    </xf>
    <xf numFmtId="184" fontId="33" fillId="4" borderId="1" xfId="1" applyNumberFormat="1" applyFont="1" applyFill="1" applyBorder="1" applyAlignment="1" applyProtection="1">
      <alignment horizontal="right" vertical="center" wrapText="1"/>
      <protection hidden="1"/>
    </xf>
    <xf numFmtId="184" fontId="33" fillId="4" borderId="3" xfId="1" applyNumberFormat="1" applyFont="1" applyFill="1" applyBorder="1" applyAlignment="1" applyProtection="1">
      <alignment horizontal="right" vertical="center" wrapText="1"/>
      <protection hidden="1"/>
    </xf>
    <xf numFmtId="0" fontId="12" fillId="4" borderId="3"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5" fillId="2" borderId="55"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4" xfId="0" applyFont="1" applyFill="1" applyBorder="1" applyAlignment="1">
      <alignment horizontal="left" vertical="center"/>
    </xf>
    <xf numFmtId="0" fontId="34" fillId="3" borderId="9" xfId="0" applyFont="1" applyFill="1" applyBorder="1" applyAlignment="1">
      <alignment horizontal="center" vertical="center" textRotation="255"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39" fillId="10" borderId="1" xfId="0" applyFont="1" applyFill="1" applyBorder="1" applyAlignment="1" applyProtection="1">
      <alignment horizontal="center" vertical="center"/>
      <protection locked="0"/>
    </xf>
    <xf numFmtId="0" fontId="39" fillId="10" borderId="3" xfId="0" applyFont="1" applyFill="1" applyBorder="1" applyAlignment="1" applyProtection="1">
      <alignment horizontal="center" vertical="center"/>
      <protection locked="0"/>
    </xf>
    <xf numFmtId="0" fontId="39" fillId="10" borderId="7" xfId="0" applyFont="1" applyFill="1" applyBorder="1" applyAlignment="1" applyProtection="1">
      <alignment horizontal="center" vertical="center"/>
      <protection locked="0"/>
    </xf>
    <xf numFmtId="0" fontId="45" fillId="3" borderId="3" xfId="0" applyFont="1" applyFill="1" applyBorder="1" applyAlignment="1">
      <alignment horizontal="center" vertical="center"/>
    </xf>
    <xf numFmtId="0" fontId="45" fillId="3" borderId="7" xfId="0" applyFont="1" applyFill="1" applyBorder="1" applyAlignment="1">
      <alignment horizontal="center" vertical="center"/>
    </xf>
    <xf numFmtId="0" fontId="5" fillId="3" borderId="26" xfId="0" applyFont="1" applyFill="1" applyBorder="1" applyAlignment="1">
      <alignment horizontal="center" vertical="center" textRotation="255"/>
    </xf>
    <xf numFmtId="0" fontId="5" fillId="3" borderId="54" xfId="0" applyFont="1" applyFill="1" applyBorder="1" applyAlignment="1">
      <alignment horizontal="center" vertical="center" textRotation="255"/>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35" fillId="3" borderId="1" xfId="0" applyFont="1" applyFill="1" applyBorder="1" applyAlignment="1">
      <alignment horizontal="center" vertical="center" shrinkToFit="1"/>
    </xf>
    <xf numFmtId="0" fontId="35" fillId="3" borderId="3" xfId="0" applyFont="1" applyFill="1" applyBorder="1" applyAlignment="1">
      <alignment horizontal="center" vertical="center" shrinkToFit="1"/>
    </xf>
    <xf numFmtId="0" fontId="35" fillId="3" borderId="2" xfId="0" applyFont="1" applyFill="1" applyBorder="1" applyAlignment="1">
      <alignment horizontal="center" vertical="center" shrinkToFit="1"/>
    </xf>
    <xf numFmtId="0" fontId="23" fillId="3" borderId="1"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7" xfId="0" applyFont="1" applyFill="1" applyBorder="1" applyAlignment="1">
      <alignment horizontal="center" vertical="center" wrapText="1"/>
    </xf>
    <xf numFmtId="182" fontId="71" fillId="10" borderId="1" xfId="0" applyNumberFormat="1" applyFont="1" applyFill="1" applyBorder="1" applyAlignment="1" applyProtection="1">
      <alignment horizontal="right" vertical="center" wrapText="1"/>
      <protection locked="0"/>
    </xf>
    <xf numFmtId="182" fontId="71" fillId="10" borderId="3" xfId="0" applyNumberFormat="1" applyFont="1" applyFill="1" applyBorder="1" applyAlignment="1" applyProtection="1">
      <alignment horizontal="right" vertical="center" wrapText="1"/>
      <protection locked="0"/>
    </xf>
    <xf numFmtId="182" fontId="71" fillId="10" borderId="2" xfId="0" applyNumberFormat="1" applyFont="1" applyFill="1" applyBorder="1" applyAlignment="1" applyProtection="1">
      <alignment horizontal="right" vertical="center" wrapText="1"/>
      <protection locked="0"/>
    </xf>
    <xf numFmtId="182" fontId="72" fillId="10" borderId="11" xfId="0" applyNumberFormat="1" applyFont="1" applyFill="1" applyBorder="1" applyAlignment="1" applyProtection="1">
      <alignment horizontal="right" vertical="center" wrapText="1"/>
      <protection locked="0"/>
    </xf>
    <xf numFmtId="182" fontId="72" fillId="10" borderId="5" xfId="0" applyNumberFormat="1" applyFont="1" applyFill="1" applyBorder="1" applyAlignment="1" applyProtection="1">
      <alignment horizontal="right" vertical="center" wrapText="1"/>
      <protection locked="0"/>
    </xf>
    <xf numFmtId="182" fontId="72" fillId="10" borderId="13" xfId="0" applyNumberFormat="1" applyFont="1" applyFill="1" applyBorder="1" applyAlignment="1" applyProtection="1">
      <alignment horizontal="right" vertical="center" wrapText="1"/>
      <protection locked="0"/>
    </xf>
    <xf numFmtId="182" fontId="72" fillId="10" borderId="12" xfId="0" applyNumberFormat="1" applyFont="1" applyFill="1" applyBorder="1" applyAlignment="1" applyProtection="1">
      <alignment horizontal="right" vertical="center" wrapText="1"/>
      <protection locked="0"/>
    </xf>
    <xf numFmtId="182" fontId="72" fillId="10" borderId="4" xfId="0" applyNumberFormat="1" applyFont="1" applyFill="1" applyBorder="1" applyAlignment="1" applyProtection="1">
      <alignment horizontal="right" vertical="center" wrapText="1"/>
      <protection locked="0"/>
    </xf>
    <xf numFmtId="182" fontId="72" fillId="10" borderId="14" xfId="0" applyNumberFormat="1" applyFont="1" applyFill="1" applyBorder="1" applyAlignment="1" applyProtection="1">
      <alignment horizontal="right" vertical="center" wrapText="1"/>
      <protection locked="0"/>
    </xf>
    <xf numFmtId="183" fontId="71" fillId="10" borderId="1" xfId="0" applyNumberFormat="1" applyFont="1" applyFill="1" applyBorder="1" applyAlignment="1" applyProtection="1">
      <alignment horizontal="right" vertical="center" wrapText="1"/>
      <protection locked="0"/>
    </xf>
    <xf numFmtId="183" fontId="71" fillId="10" borderId="3" xfId="0" applyNumberFormat="1" applyFont="1" applyFill="1" applyBorder="1" applyAlignment="1" applyProtection="1">
      <alignment horizontal="right" vertical="center" wrapText="1"/>
      <protection locked="0"/>
    </xf>
    <xf numFmtId="183" fontId="71" fillId="10" borderId="2" xfId="0" applyNumberFormat="1" applyFont="1" applyFill="1" applyBorder="1" applyAlignment="1" applyProtection="1">
      <alignment horizontal="right" vertical="center" wrapText="1"/>
      <protection locked="0"/>
    </xf>
    <xf numFmtId="0" fontId="12" fillId="3" borderId="54" xfId="0" applyFont="1" applyFill="1" applyBorder="1" applyAlignment="1">
      <alignment horizontal="center" vertical="center" wrapText="1"/>
    </xf>
    <xf numFmtId="0" fontId="48" fillId="10" borderId="42" xfId="0" applyFont="1" applyFill="1" applyBorder="1" applyAlignment="1" applyProtection="1">
      <alignment horizontal="right" vertical="center"/>
      <protection locked="0"/>
    </xf>
    <xf numFmtId="0" fontId="48" fillId="10" borderId="43" xfId="0" applyFont="1" applyFill="1" applyBorder="1" applyAlignment="1" applyProtection="1">
      <alignment horizontal="right" vertical="center"/>
      <protection locked="0"/>
    </xf>
    <xf numFmtId="0" fontId="51" fillId="10" borderId="43" xfId="0" applyFont="1" applyFill="1" applyBorder="1" applyAlignment="1">
      <alignment horizontal="center" vertical="center"/>
    </xf>
    <xf numFmtId="0" fontId="51" fillId="10" borderId="44"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5"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9"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20" xfId="0" applyFont="1" applyFill="1" applyBorder="1" applyAlignment="1">
      <alignment horizontal="center" vertical="center"/>
    </xf>
    <xf numFmtId="0" fontId="34" fillId="3" borderId="2" xfId="0" applyFont="1" applyFill="1" applyBorder="1" applyAlignment="1">
      <alignment horizontal="center" vertical="center"/>
    </xf>
    <xf numFmtId="49" fontId="34" fillId="3" borderId="1" xfId="0" applyNumberFormat="1" applyFont="1" applyFill="1" applyBorder="1" applyAlignment="1">
      <alignment horizontal="center" vertical="center"/>
    </xf>
    <xf numFmtId="49" fontId="34" fillId="3" borderId="3" xfId="0" applyNumberFormat="1" applyFont="1" applyFill="1" applyBorder="1" applyAlignment="1">
      <alignment horizontal="center" vertical="center"/>
    </xf>
    <xf numFmtId="49" fontId="34" fillId="3" borderId="2" xfId="0" applyNumberFormat="1" applyFont="1" applyFill="1" applyBorder="1" applyAlignment="1">
      <alignment horizontal="center" vertical="center"/>
    </xf>
    <xf numFmtId="0" fontId="48" fillId="10" borderId="1" xfId="0" applyFont="1" applyFill="1" applyBorder="1" applyAlignment="1" applyProtection="1">
      <alignment horizontal="right" vertical="center"/>
      <protection locked="0"/>
    </xf>
    <xf numFmtId="0" fontId="48" fillId="10" borderId="3" xfId="0" applyFont="1" applyFill="1" applyBorder="1" applyAlignment="1" applyProtection="1">
      <alignment horizontal="right" vertical="center"/>
      <protection locked="0"/>
    </xf>
    <xf numFmtId="0" fontId="51" fillId="10" borderId="3" xfId="0" applyFont="1" applyFill="1" applyBorder="1" applyAlignment="1">
      <alignment horizontal="center" vertical="center"/>
    </xf>
    <xf numFmtId="0" fontId="51" fillId="10" borderId="7" xfId="0" applyFont="1" applyFill="1" applyBorder="1" applyAlignment="1">
      <alignment horizontal="center" vertical="center"/>
    </xf>
    <xf numFmtId="0" fontId="34" fillId="3" borderId="46" xfId="0" applyFont="1" applyFill="1" applyBorder="1" applyAlignment="1">
      <alignment horizontal="center" vertical="center"/>
    </xf>
    <xf numFmtId="0" fontId="34" fillId="3" borderId="45" xfId="0" applyFont="1" applyFill="1" applyBorder="1" applyAlignment="1">
      <alignment horizontal="center" vertical="center"/>
    </xf>
    <xf numFmtId="0" fontId="34" fillId="3" borderId="47" xfId="0" applyFont="1" applyFill="1" applyBorder="1" applyAlignment="1">
      <alignment horizontal="center" vertical="center"/>
    </xf>
    <xf numFmtId="49" fontId="34" fillId="3" borderId="46" xfId="0" applyNumberFormat="1" applyFont="1" applyFill="1" applyBorder="1" applyAlignment="1">
      <alignment horizontal="center" vertical="center"/>
    </xf>
    <xf numFmtId="49" fontId="34" fillId="3" borderId="45" xfId="0" applyNumberFormat="1" applyFont="1" applyFill="1" applyBorder="1" applyAlignment="1">
      <alignment horizontal="center" vertical="center"/>
    </xf>
    <xf numFmtId="49" fontId="34" fillId="3" borderId="47" xfId="0" applyNumberFormat="1" applyFont="1" applyFill="1" applyBorder="1" applyAlignment="1">
      <alignment horizontal="center" vertical="center"/>
    </xf>
    <xf numFmtId="0" fontId="48" fillId="10" borderId="46" xfId="0" applyFont="1" applyFill="1" applyBorder="1" applyAlignment="1" applyProtection="1">
      <alignment horizontal="right" vertical="center"/>
      <protection locked="0"/>
    </xf>
    <xf numFmtId="0" fontId="48" fillId="10" borderId="45" xfId="0" applyFont="1" applyFill="1" applyBorder="1" applyAlignment="1" applyProtection="1">
      <alignment horizontal="right" vertical="center"/>
      <protection locked="0"/>
    </xf>
    <xf numFmtId="0" fontId="51" fillId="10" borderId="45" xfId="0" applyFont="1" applyFill="1" applyBorder="1" applyAlignment="1">
      <alignment horizontal="center" vertical="center"/>
    </xf>
    <xf numFmtId="0" fontId="51" fillId="10" borderId="48" xfId="0" applyFont="1" applyFill="1" applyBorder="1" applyAlignment="1">
      <alignment horizontal="center" vertical="center"/>
    </xf>
    <xf numFmtId="0" fontId="34" fillId="3" borderId="41" xfId="0" applyFont="1" applyFill="1" applyBorder="1" applyAlignment="1">
      <alignment horizontal="center" vertical="center"/>
    </xf>
    <xf numFmtId="0" fontId="34" fillId="3" borderId="32" xfId="0" applyFont="1" applyFill="1" applyBorder="1" applyAlignment="1">
      <alignment horizontal="center" vertical="center"/>
    </xf>
    <xf numFmtId="0" fontId="34" fillId="3" borderId="51" xfId="0" applyFont="1" applyFill="1" applyBorder="1" applyAlignment="1">
      <alignment horizontal="center" vertical="center"/>
    </xf>
    <xf numFmtId="0" fontId="48" fillId="10" borderId="41" xfId="0" applyFont="1" applyFill="1" applyBorder="1" applyAlignment="1" applyProtection="1">
      <alignment horizontal="right" vertical="center"/>
      <protection locked="0"/>
    </xf>
    <xf numFmtId="0" fontId="48" fillId="10" borderId="32" xfId="0" applyFont="1" applyFill="1" applyBorder="1" applyAlignment="1" applyProtection="1">
      <alignment horizontal="right" vertical="center"/>
      <protection locked="0"/>
    </xf>
    <xf numFmtId="0" fontId="51" fillId="10" borderId="32" xfId="0" applyFont="1" applyFill="1" applyBorder="1" applyAlignment="1">
      <alignment horizontal="center" vertical="center"/>
    </xf>
    <xf numFmtId="0" fontId="51" fillId="10" borderId="33" xfId="0" applyFont="1" applyFill="1" applyBorder="1" applyAlignment="1">
      <alignment horizontal="center" vertical="center"/>
    </xf>
    <xf numFmtId="0" fontId="34" fillId="3" borderId="42" xfId="0" applyFont="1" applyFill="1" applyBorder="1" applyAlignment="1">
      <alignment horizontal="center" vertical="center"/>
    </xf>
    <xf numFmtId="0" fontId="34" fillId="3" borderId="43" xfId="0" applyFont="1" applyFill="1" applyBorder="1" applyAlignment="1">
      <alignment horizontal="center" vertical="center"/>
    </xf>
    <xf numFmtId="0" fontId="34" fillId="3" borderId="59" xfId="0" applyFont="1" applyFill="1" applyBorder="1" applyAlignment="1">
      <alignment horizontal="center" vertical="center"/>
    </xf>
    <xf numFmtId="0" fontId="34" fillId="3" borderId="15" xfId="0" applyFont="1" applyFill="1" applyBorder="1" applyAlignment="1">
      <alignment horizontal="center" vertical="center"/>
    </xf>
    <xf numFmtId="0" fontId="34" fillId="3" borderId="0" xfId="0" applyFont="1" applyFill="1" applyAlignment="1">
      <alignment horizontal="center" vertical="center"/>
    </xf>
    <xf numFmtId="0" fontId="34" fillId="3" borderId="16" xfId="0" applyFont="1" applyFill="1" applyBorder="1" applyAlignment="1">
      <alignment horizontal="center" vertical="center"/>
    </xf>
    <xf numFmtId="0" fontId="32" fillId="0" borderId="12" xfId="0" applyFont="1" applyBorder="1" applyAlignment="1">
      <alignment horizontal="center" vertical="center"/>
    </xf>
    <xf numFmtId="0" fontId="32" fillId="0" borderId="4" xfId="0" applyFont="1" applyBorder="1" applyAlignment="1">
      <alignment horizontal="center" vertical="center"/>
    </xf>
    <xf numFmtId="0" fontId="32" fillId="0" borderId="14" xfId="0" applyFont="1" applyBorder="1" applyAlignment="1">
      <alignment horizontal="center" vertical="center"/>
    </xf>
    <xf numFmtId="0" fontId="34" fillId="3" borderId="40"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49" xfId="0" applyFont="1" applyFill="1" applyBorder="1" applyAlignment="1">
      <alignment horizontal="center" vertical="center"/>
    </xf>
    <xf numFmtId="0" fontId="42" fillId="10" borderId="40" xfId="0" applyFont="1" applyFill="1" applyBorder="1" applyAlignment="1" applyProtection="1">
      <alignment horizontal="right" vertical="center"/>
      <protection locked="0"/>
    </xf>
    <xf numFmtId="0" fontId="42" fillId="10" borderId="30" xfId="0" applyFont="1" applyFill="1" applyBorder="1" applyAlignment="1" applyProtection="1">
      <alignment horizontal="right" vertical="center"/>
      <protection locked="0"/>
    </xf>
    <xf numFmtId="0" fontId="51" fillId="10" borderId="30" xfId="0" applyFont="1" applyFill="1" applyBorder="1" applyAlignment="1">
      <alignment horizontal="center" vertical="center"/>
    </xf>
    <xf numFmtId="0" fontId="51" fillId="10" borderId="31" xfId="0" applyFont="1" applyFill="1" applyBorder="1" applyAlignment="1">
      <alignment horizontal="center" vertical="center"/>
    </xf>
    <xf numFmtId="0" fontId="48" fillId="10" borderId="40" xfId="0" applyFont="1" applyFill="1" applyBorder="1" applyAlignment="1" applyProtection="1">
      <alignment horizontal="right" vertical="center"/>
      <protection locked="0"/>
    </xf>
    <xf numFmtId="0" fontId="48" fillId="10" borderId="30" xfId="0" applyFont="1" applyFill="1" applyBorder="1" applyAlignment="1" applyProtection="1">
      <alignment horizontal="right" vertical="center"/>
      <protection locked="0"/>
    </xf>
    <xf numFmtId="0" fontId="50" fillId="10" borderId="82" xfId="0" applyFont="1" applyFill="1" applyBorder="1" applyAlignment="1" applyProtection="1">
      <alignment horizontal="center" vertical="center" wrapText="1"/>
      <protection locked="0"/>
    </xf>
    <xf numFmtId="0" fontId="50" fillId="10" borderId="83" xfId="0" applyFont="1" applyFill="1" applyBorder="1" applyAlignment="1" applyProtection="1">
      <alignment horizontal="center" vertical="center" wrapText="1"/>
      <protection locked="0"/>
    </xf>
    <xf numFmtId="0" fontId="50" fillId="10" borderId="84" xfId="0" applyFont="1" applyFill="1" applyBorder="1" applyAlignment="1" applyProtection="1">
      <alignment horizontal="center" vertical="center" wrapText="1"/>
      <protection locked="0"/>
    </xf>
    <xf numFmtId="0" fontId="50" fillId="0" borderId="5" xfId="0" applyFont="1" applyBorder="1" applyAlignment="1">
      <alignment horizontal="left" vertical="center" wrapText="1"/>
    </xf>
    <xf numFmtId="0" fontId="50" fillId="0" borderId="0" xfId="0" applyFont="1" applyAlignment="1">
      <alignment horizontal="left" vertical="center" wrapText="1"/>
    </xf>
    <xf numFmtId="0" fontId="50" fillId="0" borderId="4" xfId="0" applyFont="1" applyBorder="1" applyAlignment="1">
      <alignment horizontal="left" vertical="center" wrapText="1"/>
    </xf>
    <xf numFmtId="0" fontId="51" fillId="10" borderId="11" xfId="0" applyFont="1" applyFill="1" applyBorder="1" applyAlignment="1" applyProtection="1">
      <alignment horizontal="center" vertical="center" shrinkToFit="1"/>
      <protection locked="0"/>
    </xf>
    <xf numFmtId="0" fontId="51" fillId="10" borderId="5" xfId="0" applyFont="1" applyFill="1" applyBorder="1" applyAlignment="1" applyProtection="1">
      <alignment horizontal="center" vertical="center" shrinkToFit="1"/>
      <protection locked="0"/>
    </xf>
    <xf numFmtId="0" fontId="51" fillId="10" borderId="13" xfId="0" applyFont="1" applyFill="1" applyBorder="1" applyAlignment="1" applyProtection="1">
      <alignment horizontal="center" vertical="center" shrinkToFit="1"/>
      <protection locked="0"/>
    </xf>
    <xf numFmtId="0" fontId="51" fillId="10" borderId="15" xfId="0" applyFont="1" applyFill="1" applyBorder="1" applyAlignment="1" applyProtection="1">
      <alignment horizontal="center" vertical="center" shrinkToFit="1"/>
      <protection locked="0"/>
    </xf>
    <xf numFmtId="0" fontId="51" fillId="10" borderId="0" xfId="0" applyFont="1" applyFill="1" applyAlignment="1" applyProtection="1">
      <alignment horizontal="center" vertical="center" shrinkToFit="1"/>
      <protection locked="0"/>
    </xf>
    <xf numFmtId="0" fontId="51" fillId="10" borderId="16" xfId="0" applyFont="1" applyFill="1" applyBorder="1" applyAlignment="1" applyProtection="1">
      <alignment horizontal="center" vertical="center" shrinkToFit="1"/>
      <protection locked="0"/>
    </xf>
    <xf numFmtId="0" fontId="51" fillId="10" borderId="12" xfId="0" applyFont="1" applyFill="1" applyBorder="1" applyAlignment="1" applyProtection="1">
      <alignment horizontal="center" vertical="center" shrinkToFit="1"/>
      <protection locked="0"/>
    </xf>
    <xf numFmtId="0" fontId="51" fillId="10" borderId="4" xfId="0" applyFont="1" applyFill="1" applyBorder="1" applyAlignment="1" applyProtection="1">
      <alignment horizontal="center" vertical="center" shrinkToFit="1"/>
      <protection locked="0"/>
    </xf>
    <xf numFmtId="0" fontId="51" fillId="10" borderId="14" xfId="0" applyFont="1" applyFill="1" applyBorder="1" applyAlignment="1" applyProtection="1">
      <alignment horizontal="center" vertical="center" shrinkToFit="1"/>
      <protection locked="0"/>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48" fillId="10" borderId="5" xfId="0" applyFont="1" applyFill="1" applyBorder="1" applyAlignment="1" applyProtection="1">
      <alignment horizontal="right" vertical="center" wrapText="1"/>
      <protection locked="0"/>
    </xf>
    <xf numFmtId="0" fontId="48" fillId="10" borderId="4" xfId="0" applyFont="1" applyFill="1" applyBorder="1" applyAlignment="1" applyProtection="1">
      <alignment horizontal="right" vertical="center" wrapText="1"/>
      <protection locked="0"/>
    </xf>
    <xf numFmtId="0" fontId="50" fillId="10" borderId="13" xfId="0" applyFont="1" applyFill="1" applyBorder="1" applyAlignment="1">
      <alignment horizontal="center" vertical="center" wrapText="1"/>
    </xf>
    <xf numFmtId="0" fontId="50" fillId="10" borderId="14" xfId="0" applyFont="1" applyFill="1" applyBorder="1" applyAlignment="1">
      <alignment horizontal="center" vertical="center" wrapText="1"/>
    </xf>
    <xf numFmtId="0" fontId="52" fillId="10" borderId="6" xfId="0" applyFont="1" applyFill="1" applyBorder="1" applyAlignment="1">
      <alignment horizontal="center" vertical="center" wrapText="1"/>
    </xf>
    <xf numFmtId="0" fontId="52" fillId="10" borderId="8" xfId="0" applyFont="1" applyFill="1" applyBorder="1" applyAlignment="1">
      <alignment horizontal="center" vertical="center" wrapText="1"/>
    </xf>
    <xf numFmtId="0" fontId="60" fillId="10" borderId="82" xfId="0" applyFont="1" applyFill="1" applyBorder="1" applyAlignment="1" applyProtection="1">
      <alignment horizontal="center" vertical="center" wrapText="1"/>
      <protection locked="0"/>
    </xf>
    <xf numFmtId="0" fontId="60" fillId="10" borderId="83" xfId="0" applyFont="1" applyFill="1" applyBorder="1" applyAlignment="1" applyProtection="1">
      <alignment horizontal="center" vertical="center" wrapText="1"/>
      <protection locked="0"/>
    </xf>
    <xf numFmtId="0" fontId="60" fillId="10" borderId="84" xfId="0" applyFont="1" applyFill="1" applyBorder="1" applyAlignment="1" applyProtection="1">
      <alignment horizontal="center" vertical="center" wrapText="1"/>
      <protection locked="0"/>
    </xf>
    <xf numFmtId="0" fontId="60" fillId="0" borderId="5" xfId="0" applyFont="1" applyBorder="1" applyAlignment="1">
      <alignment horizontal="left" vertical="center" wrapText="1"/>
    </xf>
    <xf numFmtId="0" fontId="60" fillId="0" borderId="0" xfId="0" applyFont="1" applyAlignment="1">
      <alignment horizontal="left" vertical="center" wrapText="1"/>
    </xf>
    <xf numFmtId="0" fontId="60" fillId="0" borderId="4" xfId="0" applyFont="1" applyBorder="1" applyAlignment="1">
      <alignment horizontal="left" vertical="center" wrapText="1"/>
    </xf>
    <xf numFmtId="0" fontId="51" fillId="10" borderId="1" xfId="0" applyFont="1" applyFill="1" applyBorder="1" applyAlignment="1" applyProtection="1">
      <alignment horizontal="center" vertical="center" shrinkToFit="1"/>
      <protection locked="0"/>
    </xf>
    <xf numFmtId="0" fontId="51" fillId="10" borderId="3" xfId="0" applyFont="1" applyFill="1" applyBorder="1" applyAlignment="1" applyProtection="1">
      <alignment horizontal="center" vertical="center" shrinkToFit="1"/>
      <protection locked="0"/>
    </xf>
    <xf numFmtId="0" fontId="51" fillId="10" borderId="2" xfId="0" applyFont="1" applyFill="1" applyBorder="1" applyAlignment="1" applyProtection="1">
      <alignment horizontal="center" vertical="center" shrinkToFit="1"/>
      <protection locked="0"/>
    </xf>
    <xf numFmtId="0" fontId="81" fillId="10" borderId="5" xfId="0" applyFont="1" applyFill="1" applyBorder="1" applyAlignment="1" applyProtection="1">
      <alignment horizontal="right" vertical="center" wrapText="1"/>
      <protection locked="0"/>
    </xf>
    <xf numFmtId="0" fontId="81" fillId="10" borderId="4" xfId="0" applyFont="1" applyFill="1" applyBorder="1" applyAlignment="1" applyProtection="1">
      <alignment horizontal="right" vertical="center" wrapText="1"/>
      <protection locked="0"/>
    </xf>
    <xf numFmtId="0" fontId="60" fillId="0" borderId="13" xfId="0" applyFont="1" applyBorder="1" applyAlignment="1">
      <alignment horizontal="left" vertical="center" wrapText="1"/>
    </xf>
    <xf numFmtId="0" fontId="60" fillId="0" borderId="16" xfId="0" applyFont="1" applyBorder="1" applyAlignment="1">
      <alignment horizontal="left" vertical="center" wrapText="1"/>
    </xf>
    <xf numFmtId="0" fontId="60" fillId="0" borderId="14" xfId="0" applyFont="1" applyBorder="1" applyAlignment="1">
      <alignment horizontal="left" vertical="center" wrapText="1"/>
    </xf>
    <xf numFmtId="0" fontId="79" fillId="8" borderId="0" xfId="3" applyFont="1" applyFill="1" applyAlignment="1" applyProtection="1">
      <alignment horizontal="left" vertical="center"/>
    </xf>
    <xf numFmtId="0" fontId="0" fillId="0" borderId="0" xfId="0">
      <alignment vertical="center"/>
    </xf>
    <xf numFmtId="49" fontId="34" fillId="3" borderId="27" xfId="0" applyNumberFormat="1" applyFont="1" applyFill="1" applyBorder="1" applyAlignment="1">
      <alignment horizontal="center" vertical="center" textRotation="255" wrapText="1"/>
    </xf>
    <xf numFmtId="49" fontId="34" fillId="3" borderId="9" xfId="0" applyNumberFormat="1" applyFont="1" applyFill="1" applyBorder="1" applyAlignment="1">
      <alignment horizontal="center" vertical="center" textRotation="255" wrapText="1"/>
    </xf>
    <xf numFmtId="49" fontId="34" fillId="3" borderId="25" xfId="0" applyNumberFormat="1" applyFont="1" applyFill="1" applyBorder="1" applyAlignment="1">
      <alignment horizontal="center" vertical="center" textRotation="255" wrapText="1"/>
    </xf>
    <xf numFmtId="0" fontId="5" fillId="3" borderId="23" xfId="0" applyFont="1" applyFill="1" applyBorder="1" applyAlignment="1">
      <alignment horizontal="center" vertical="center" textRotation="255" wrapText="1"/>
    </xf>
    <xf numFmtId="0" fontId="5" fillId="3" borderId="21" xfId="0" applyFont="1" applyFill="1" applyBorder="1" applyAlignment="1">
      <alignment horizontal="center" vertical="center" textRotation="255" wrapText="1"/>
    </xf>
    <xf numFmtId="0" fontId="5" fillId="3" borderId="22" xfId="0" applyFont="1" applyFill="1" applyBorder="1" applyAlignment="1">
      <alignment horizontal="center" vertical="center" textRotation="255" wrapText="1"/>
    </xf>
    <xf numFmtId="0" fontId="5" fillId="3" borderId="15" xfId="0" applyFont="1" applyFill="1" applyBorder="1" applyAlignment="1">
      <alignment horizontal="center" vertical="center" textRotation="255" wrapText="1"/>
    </xf>
    <xf numFmtId="0" fontId="5" fillId="3" borderId="0" xfId="0" applyFont="1" applyFill="1" applyAlignment="1">
      <alignment horizontal="center" vertical="center" textRotation="255" wrapText="1"/>
    </xf>
    <xf numFmtId="0" fontId="5" fillId="3" borderId="16" xfId="0" applyFont="1" applyFill="1" applyBorder="1" applyAlignment="1">
      <alignment horizontal="center" vertical="center" textRotation="255" wrapText="1"/>
    </xf>
    <xf numFmtId="0" fontId="5" fillId="3" borderId="19"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wrapText="1"/>
    </xf>
    <xf numFmtId="0" fontId="5" fillId="3" borderId="20" xfId="0" applyFont="1" applyFill="1" applyBorder="1" applyAlignment="1">
      <alignment horizontal="center" vertical="center" textRotation="255" wrapText="1"/>
    </xf>
    <xf numFmtId="0" fontId="81" fillId="10" borderId="60" xfId="0" applyFont="1" applyFill="1" applyBorder="1" applyAlignment="1" applyProtection="1">
      <alignment horizontal="center" vertical="center" wrapText="1"/>
      <protection locked="0"/>
    </xf>
    <xf numFmtId="0" fontId="81" fillId="10" borderId="28" xfId="0" applyFont="1" applyFill="1" applyBorder="1" applyAlignment="1" applyProtection="1">
      <alignment horizontal="center" vertical="center" wrapText="1"/>
      <protection locked="0"/>
    </xf>
    <xf numFmtId="0" fontId="81" fillId="10" borderId="63" xfId="0" applyFont="1" applyFill="1" applyBorder="1" applyAlignment="1" applyProtection="1">
      <alignment horizontal="center" vertical="center" wrapText="1"/>
      <protection locked="0"/>
    </xf>
    <xf numFmtId="0" fontId="34" fillId="3" borderId="28"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14" xfId="0" applyFont="1" applyFill="1" applyBorder="1" applyAlignment="1">
      <alignment horizontal="center" vertical="center"/>
    </xf>
    <xf numFmtId="0" fontId="23" fillId="3" borderId="6" xfId="0" applyFont="1" applyFill="1" applyBorder="1" applyAlignment="1">
      <alignment horizontal="center" vertical="center" wrapText="1"/>
    </xf>
    <xf numFmtId="0" fontId="47" fillId="3" borderId="11" xfId="0" applyFont="1" applyFill="1" applyBorder="1" applyAlignment="1">
      <alignment horizontal="left" vertical="center" wrapText="1"/>
    </xf>
    <xf numFmtId="0" fontId="47" fillId="3" borderId="5" xfId="0" applyFont="1" applyFill="1" applyBorder="1" applyAlignment="1">
      <alignment horizontal="left" vertical="center" wrapText="1"/>
    </xf>
    <xf numFmtId="0" fontId="47" fillId="3" borderId="81" xfId="0" applyFont="1" applyFill="1" applyBorder="1" applyAlignment="1">
      <alignment horizontal="left" vertical="center" wrapText="1"/>
    </xf>
    <xf numFmtId="0" fontId="47" fillId="3" borderId="12"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80" xfId="0" applyFont="1" applyFill="1" applyBorder="1" applyAlignment="1">
      <alignment horizontal="left" vertical="center" wrapText="1"/>
    </xf>
    <xf numFmtId="0" fontId="81" fillId="10" borderId="69" xfId="0" applyFont="1" applyFill="1" applyBorder="1" applyAlignment="1" applyProtection="1">
      <alignment horizontal="center" vertical="center"/>
      <protection locked="0"/>
    </xf>
    <xf numFmtId="0" fontId="81" fillId="10" borderId="70" xfId="0" applyFont="1" applyFill="1" applyBorder="1" applyAlignment="1" applyProtection="1">
      <alignment horizontal="center" vertical="center"/>
      <protection locked="0"/>
    </xf>
    <xf numFmtId="0" fontId="81" fillId="10" borderId="72" xfId="0" applyFont="1" applyFill="1" applyBorder="1" applyAlignment="1" applyProtection="1">
      <alignment horizontal="center" vertical="center"/>
      <protection locked="0"/>
    </xf>
    <xf numFmtId="0" fontId="81" fillId="10" borderId="73" xfId="0" applyFont="1" applyFill="1" applyBorder="1" applyAlignment="1" applyProtection="1">
      <alignment horizontal="center" vertical="center"/>
      <protection locked="0"/>
    </xf>
    <xf numFmtId="0" fontId="49" fillId="10" borderId="71" xfId="0" applyFont="1" applyFill="1" applyBorder="1" applyAlignment="1">
      <alignment horizontal="center" vertical="center" wrapText="1"/>
    </xf>
    <xf numFmtId="0" fontId="49" fillId="10" borderId="74" xfId="0" applyFont="1" applyFill="1" applyBorder="1" applyAlignment="1">
      <alignment horizontal="center" vertical="center" wrapText="1"/>
    </xf>
    <xf numFmtId="0" fontId="78" fillId="10" borderId="82" xfId="0" applyFont="1" applyFill="1" applyBorder="1" applyAlignment="1" applyProtection="1">
      <alignment horizontal="center" vertical="center"/>
      <protection locked="0"/>
    </xf>
    <xf numFmtId="0" fontId="78" fillId="10" borderId="83" xfId="0" applyFont="1" applyFill="1" applyBorder="1" applyAlignment="1" applyProtection="1">
      <alignment horizontal="center" vertical="center"/>
      <protection locked="0"/>
    </xf>
    <xf numFmtId="0" fontId="78" fillId="10" borderId="84" xfId="0" applyFont="1" applyFill="1" applyBorder="1" applyAlignment="1" applyProtection="1">
      <alignment horizontal="center" vertical="center"/>
      <protection locked="0"/>
    </xf>
    <xf numFmtId="0" fontId="60" fillId="0" borderId="5" xfId="0" applyFont="1" applyBorder="1" applyAlignment="1">
      <alignment horizontal="left" vertical="center"/>
    </xf>
    <xf numFmtId="0" fontId="60" fillId="0" borderId="13" xfId="0" applyFont="1" applyBorder="1" applyAlignment="1">
      <alignment horizontal="left" vertical="center"/>
    </xf>
    <xf numFmtId="0" fontId="60" fillId="0" borderId="0" xfId="0" applyFont="1" applyAlignment="1">
      <alignment horizontal="left" vertical="center"/>
    </xf>
    <xf numFmtId="0" fontId="60" fillId="0" borderId="16" xfId="0" applyFont="1" applyBorder="1" applyAlignment="1">
      <alignment horizontal="left" vertical="center"/>
    </xf>
    <xf numFmtId="0" fontId="60" fillId="0" borderId="4" xfId="0" applyFont="1" applyBorder="1" applyAlignment="1">
      <alignment horizontal="left" vertical="center"/>
    </xf>
    <xf numFmtId="0" fontId="60" fillId="0" borderId="14" xfId="0" applyFont="1" applyBorder="1" applyAlignment="1">
      <alignment horizontal="left" vertical="center"/>
    </xf>
    <xf numFmtId="0" fontId="39" fillId="10" borderId="1" xfId="0" applyFont="1" applyFill="1" applyBorder="1" applyAlignment="1" applyProtection="1">
      <alignment horizontal="center" vertical="center" shrinkToFit="1"/>
      <protection locked="0"/>
    </xf>
    <xf numFmtId="0" fontId="39" fillId="10" borderId="3" xfId="0" applyFont="1" applyFill="1" applyBorder="1" applyAlignment="1" applyProtection="1">
      <alignment horizontal="center" vertical="center" shrinkToFit="1"/>
      <protection locked="0"/>
    </xf>
    <xf numFmtId="0" fontId="39" fillId="10" borderId="2" xfId="0" applyFont="1" applyFill="1" applyBorder="1" applyAlignment="1" applyProtection="1">
      <alignment horizontal="center" vertical="center" shrinkToFit="1"/>
      <protection locked="0"/>
    </xf>
    <xf numFmtId="0" fontId="23" fillId="3" borderId="0" xfId="0" applyFont="1" applyFill="1" applyAlignment="1">
      <alignment horizontal="center" vertical="center" wrapText="1"/>
    </xf>
    <xf numFmtId="0" fontId="23" fillId="3" borderId="16" xfId="0" applyFont="1" applyFill="1" applyBorder="1" applyAlignment="1">
      <alignment horizontal="center" vertical="center" wrapText="1"/>
    </xf>
    <xf numFmtId="0" fontId="0" fillId="0" borderId="0" xfId="0" applyAlignment="1">
      <alignment horizontal="left" vertical="top" wrapText="1" indent="1"/>
    </xf>
    <xf numFmtId="0" fontId="69" fillId="9" borderId="0" xfId="0" applyFont="1" applyFill="1" applyAlignment="1">
      <alignment horizontal="left" vertical="top" wrapText="1"/>
    </xf>
    <xf numFmtId="0" fontId="0" fillId="0" borderId="0" xfId="0" applyAlignment="1">
      <alignment horizontal="left" vertical="top"/>
    </xf>
    <xf numFmtId="0" fontId="51" fillId="6" borderId="1" xfId="0" applyFont="1" applyFill="1" applyBorder="1" applyAlignment="1" applyProtection="1">
      <alignment horizontal="center" vertical="center" shrinkToFit="1"/>
      <protection locked="0"/>
    </xf>
    <xf numFmtId="0" fontId="51" fillId="6" borderId="3" xfId="0" applyFont="1" applyFill="1" applyBorder="1" applyAlignment="1" applyProtection="1">
      <alignment horizontal="center" vertical="center" shrinkToFit="1"/>
      <protection locked="0"/>
    </xf>
    <xf numFmtId="0" fontId="51" fillId="6" borderId="2" xfId="0" applyFont="1" applyFill="1" applyBorder="1" applyAlignment="1" applyProtection="1">
      <alignment horizontal="center" vertical="center" shrinkToFit="1"/>
      <protection locked="0"/>
    </xf>
    <xf numFmtId="0" fontId="51" fillId="6" borderId="11" xfId="0" applyFont="1" applyFill="1" applyBorder="1" applyAlignment="1" applyProtection="1">
      <alignment horizontal="center" vertical="center" shrinkToFit="1"/>
      <protection locked="0"/>
    </xf>
    <xf numFmtId="0" fontId="51" fillId="6" borderId="5" xfId="0" applyFont="1" applyFill="1" applyBorder="1" applyAlignment="1" applyProtection="1">
      <alignment horizontal="center" vertical="center" shrinkToFit="1"/>
      <protection locked="0"/>
    </xf>
    <xf numFmtId="0" fontId="51" fillId="6" borderId="13" xfId="0" applyFont="1" applyFill="1" applyBorder="1" applyAlignment="1" applyProtection="1">
      <alignment horizontal="center" vertical="center" shrinkToFit="1"/>
      <protection locked="0"/>
    </xf>
    <xf numFmtId="0" fontId="51" fillId="6" borderId="15" xfId="0" applyFont="1" applyFill="1" applyBorder="1" applyAlignment="1" applyProtection="1">
      <alignment horizontal="center" vertical="center" shrinkToFit="1"/>
      <protection locked="0"/>
    </xf>
    <xf numFmtId="0" fontId="51" fillId="6" borderId="0" xfId="0" applyFont="1" applyFill="1" applyAlignment="1" applyProtection="1">
      <alignment horizontal="center" vertical="center" shrinkToFit="1"/>
      <protection locked="0"/>
    </xf>
    <xf numFmtId="0" fontId="51" fillId="6" borderId="16" xfId="0" applyFont="1" applyFill="1" applyBorder="1" applyAlignment="1" applyProtection="1">
      <alignment horizontal="center" vertical="center" shrinkToFit="1"/>
      <protection locked="0"/>
    </xf>
    <xf numFmtId="0" fontId="51" fillId="6" borderId="12" xfId="0" applyFont="1" applyFill="1" applyBorder="1" applyAlignment="1" applyProtection="1">
      <alignment horizontal="center" vertical="center" shrinkToFit="1"/>
      <protection locked="0"/>
    </xf>
    <xf numFmtId="0" fontId="51" fillId="6" borderId="4" xfId="0" applyFont="1" applyFill="1" applyBorder="1" applyAlignment="1" applyProtection="1">
      <alignment horizontal="center" vertical="center" shrinkToFit="1"/>
      <protection locked="0"/>
    </xf>
    <xf numFmtId="0" fontId="51" fillId="6" borderId="14" xfId="0" applyFont="1" applyFill="1" applyBorder="1" applyAlignment="1" applyProtection="1">
      <alignment horizontal="center" vertical="center" shrinkToFit="1"/>
      <protection locked="0"/>
    </xf>
    <xf numFmtId="0" fontId="48" fillId="6" borderId="54" xfId="0" applyFont="1" applyFill="1" applyBorder="1" applyAlignment="1">
      <alignment horizontal="center" vertical="center" wrapText="1"/>
    </xf>
    <xf numFmtId="0" fontId="48" fillId="6" borderId="79" xfId="0" applyFont="1" applyFill="1" applyBorder="1" applyAlignment="1">
      <alignment horizontal="center" vertical="center" wrapText="1"/>
    </xf>
    <xf numFmtId="177" fontId="48" fillId="6" borderId="65" xfId="0" applyNumberFormat="1" applyFont="1" applyFill="1" applyBorder="1" applyAlignment="1">
      <alignment horizontal="center" vertical="center" wrapText="1"/>
    </xf>
    <xf numFmtId="177" fontId="48" fillId="6" borderId="76" xfId="0" applyNumberFormat="1" applyFont="1" applyFill="1" applyBorder="1" applyAlignment="1">
      <alignment horizontal="center" vertical="center" wrapText="1"/>
    </xf>
    <xf numFmtId="177" fontId="48" fillId="6" borderId="26" xfId="0" applyNumberFormat="1" applyFont="1" applyFill="1" applyBorder="1" applyAlignment="1">
      <alignment horizontal="center" vertical="center" wrapText="1"/>
    </xf>
    <xf numFmtId="177" fontId="48" fillId="6" borderId="68" xfId="0" applyNumberFormat="1" applyFont="1" applyFill="1" applyBorder="1" applyAlignment="1">
      <alignment horizontal="center" vertical="center" wrapText="1"/>
    </xf>
    <xf numFmtId="177" fontId="48" fillId="6" borderId="54" xfId="0" applyNumberFormat="1" applyFont="1" applyFill="1" applyBorder="1" applyAlignment="1">
      <alignment horizontal="center" vertical="center" wrapText="1"/>
    </xf>
    <xf numFmtId="177" fontId="48" fillId="6" borderId="79" xfId="0" applyNumberFormat="1" applyFont="1" applyFill="1" applyBorder="1" applyAlignment="1">
      <alignment horizontal="center" vertical="center" wrapText="1"/>
    </xf>
    <xf numFmtId="0" fontId="50" fillId="6" borderId="82" xfId="0" applyFont="1" applyFill="1" applyBorder="1" applyAlignment="1" applyProtection="1">
      <alignment horizontal="center" vertical="center" wrapText="1"/>
      <protection locked="0"/>
    </xf>
    <xf numFmtId="0" fontId="50" fillId="6" borderId="83" xfId="0" applyFont="1" applyFill="1" applyBorder="1" applyAlignment="1" applyProtection="1">
      <alignment horizontal="center" vertical="center" wrapText="1"/>
      <protection locked="0"/>
    </xf>
    <xf numFmtId="0" fontId="50" fillId="6" borderId="84" xfId="0" applyFont="1" applyFill="1" applyBorder="1" applyAlignment="1" applyProtection="1">
      <alignment horizontal="center" vertical="center" wrapText="1"/>
      <protection locked="0"/>
    </xf>
    <xf numFmtId="0" fontId="50" fillId="6" borderId="5" xfId="0" applyFont="1" applyFill="1" applyBorder="1" applyAlignment="1">
      <alignment horizontal="left" vertical="center" wrapText="1"/>
    </xf>
    <xf numFmtId="0" fontId="50" fillId="6" borderId="0" xfId="0" applyFont="1" applyFill="1" applyAlignment="1">
      <alignment horizontal="left" vertical="center" wrapText="1"/>
    </xf>
    <xf numFmtId="0" fontId="50" fillId="6" borderId="4" xfId="0" applyFont="1" applyFill="1" applyBorder="1" applyAlignment="1">
      <alignment horizontal="left" vertical="center" wrapText="1"/>
    </xf>
    <xf numFmtId="0" fontId="40" fillId="0" borderId="60" xfId="0" applyFont="1" applyBorder="1" applyAlignment="1" applyProtection="1">
      <alignment horizontal="center" vertical="center" wrapText="1"/>
      <protection locked="0"/>
    </xf>
    <xf numFmtId="0" fontId="40" fillId="0" borderId="28" xfId="0" applyFont="1" applyBorder="1" applyAlignment="1" applyProtection="1">
      <alignment horizontal="center" vertical="center" wrapText="1"/>
      <protection locked="0"/>
    </xf>
    <xf numFmtId="0" fontId="40" fillId="0" borderId="63" xfId="0" applyFont="1" applyBorder="1" applyAlignment="1" applyProtection="1">
      <alignment horizontal="center" vertical="center" wrapText="1"/>
      <protection locked="0"/>
    </xf>
    <xf numFmtId="0" fontId="60" fillId="0" borderId="82" xfId="0" applyFont="1" applyBorder="1" applyAlignment="1" applyProtection="1">
      <alignment horizontal="center" vertical="center" wrapText="1"/>
      <protection locked="0"/>
    </xf>
    <xf numFmtId="0" fontId="60" fillId="0" borderId="83" xfId="0" applyFont="1" applyBorder="1" applyAlignment="1" applyProtection="1">
      <alignment horizontal="center" vertical="center" wrapText="1"/>
      <protection locked="0"/>
    </xf>
    <xf numFmtId="0" fontId="60" fillId="0" borderId="84" xfId="0" applyFont="1" applyBorder="1" applyAlignment="1" applyProtection="1">
      <alignment horizontal="center" vertical="center" wrapText="1"/>
      <protection locked="0"/>
    </xf>
    <xf numFmtId="0" fontId="60" fillId="0" borderId="82" xfId="0" applyFont="1" applyBorder="1" applyAlignment="1" applyProtection="1">
      <alignment horizontal="center" vertical="center"/>
      <protection locked="0"/>
    </xf>
    <xf numFmtId="0" fontId="60" fillId="0" borderId="83" xfId="0" applyFont="1" applyBorder="1" applyAlignment="1" applyProtection="1">
      <alignment horizontal="center" vertical="center"/>
      <protection locked="0"/>
    </xf>
    <xf numFmtId="0" fontId="60" fillId="0" borderId="84" xfId="0" applyFont="1" applyBorder="1" applyAlignment="1" applyProtection="1">
      <alignment horizontal="center" vertical="center"/>
      <protection locked="0"/>
    </xf>
    <xf numFmtId="0" fontId="51" fillId="6" borderId="32" xfId="0" applyFont="1" applyFill="1" applyBorder="1" applyAlignment="1">
      <alignment horizontal="center" vertical="center"/>
    </xf>
    <xf numFmtId="0" fontId="51" fillId="6" borderId="33" xfId="0" applyFont="1" applyFill="1" applyBorder="1" applyAlignment="1">
      <alignment horizontal="center" vertical="center"/>
    </xf>
    <xf numFmtId="0" fontId="48" fillId="6" borderId="5" xfId="0" applyFont="1" applyFill="1" applyBorder="1" applyAlignment="1" applyProtection="1">
      <alignment horizontal="right" vertical="center" wrapText="1"/>
      <protection locked="0"/>
    </xf>
    <xf numFmtId="0" fontId="48" fillId="6" borderId="4" xfId="0" applyFont="1" applyFill="1" applyBorder="1" applyAlignment="1" applyProtection="1">
      <alignment horizontal="right" vertical="center" wrapText="1"/>
      <protection locked="0"/>
    </xf>
    <xf numFmtId="0" fontId="50" fillId="6" borderId="13" xfId="0" applyFont="1" applyFill="1" applyBorder="1" applyAlignment="1">
      <alignment horizontal="center" vertical="center" wrapText="1"/>
    </xf>
    <xf numFmtId="0" fontId="50" fillId="6" borderId="14" xfId="0" applyFont="1" applyFill="1" applyBorder="1" applyAlignment="1">
      <alignment horizontal="center" vertical="center" wrapText="1"/>
    </xf>
    <xf numFmtId="0" fontId="52" fillId="6" borderId="6" xfId="0" applyFont="1" applyFill="1" applyBorder="1" applyAlignment="1">
      <alignment horizontal="center" vertical="center" wrapText="1"/>
    </xf>
    <xf numFmtId="0" fontId="52" fillId="6" borderId="8" xfId="0" applyFont="1" applyFill="1" applyBorder="1" applyAlignment="1">
      <alignment horizontal="center" vertical="center" wrapText="1"/>
    </xf>
    <xf numFmtId="0" fontId="48" fillId="6" borderId="42" xfId="0" applyFont="1" applyFill="1" applyBorder="1" applyAlignment="1" applyProtection="1">
      <alignment horizontal="right" vertical="center"/>
      <protection locked="0"/>
    </xf>
    <xf numFmtId="0" fontId="48" fillId="6" borderId="43" xfId="0" applyFont="1" applyFill="1" applyBorder="1" applyAlignment="1" applyProtection="1">
      <alignment horizontal="right" vertical="center"/>
      <protection locked="0"/>
    </xf>
    <xf numFmtId="0" fontId="51" fillId="6" borderId="43" xfId="0" applyFont="1" applyFill="1" applyBorder="1" applyAlignment="1">
      <alignment horizontal="center" vertical="center"/>
    </xf>
    <xf numFmtId="0" fontId="51" fillId="6" borderId="44" xfId="0" applyFont="1" applyFill="1" applyBorder="1" applyAlignment="1">
      <alignment horizontal="center" vertical="center"/>
    </xf>
    <xf numFmtId="0" fontId="48" fillId="6" borderId="40" xfId="0" applyFont="1" applyFill="1" applyBorder="1" applyAlignment="1" applyProtection="1">
      <alignment horizontal="right" vertical="center"/>
      <protection locked="0"/>
    </xf>
    <xf numFmtId="0" fontId="48" fillId="6" borderId="30" xfId="0" applyFont="1" applyFill="1" applyBorder="1" applyAlignment="1" applyProtection="1">
      <alignment horizontal="right" vertical="center"/>
      <protection locked="0"/>
    </xf>
    <xf numFmtId="0" fontId="51" fillId="6" borderId="30" xfId="0" applyFont="1" applyFill="1" applyBorder="1" applyAlignment="1">
      <alignment horizontal="center" vertical="center"/>
    </xf>
    <xf numFmtId="0" fontId="51" fillId="6" borderId="31" xfId="0" applyFont="1" applyFill="1" applyBorder="1" applyAlignment="1">
      <alignment horizontal="center" vertical="center"/>
    </xf>
    <xf numFmtId="0" fontId="48" fillId="6" borderId="41" xfId="0" applyFont="1" applyFill="1" applyBorder="1" applyAlignment="1" applyProtection="1">
      <alignment horizontal="right" vertical="center"/>
      <protection locked="0"/>
    </xf>
    <xf numFmtId="0" fontId="48" fillId="6" borderId="32" xfId="0" applyFont="1" applyFill="1" applyBorder="1" applyAlignment="1" applyProtection="1">
      <alignment horizontal="right" vertical="center"/>
      <protection locked="0"/>
    </xf>
    <xf numFmtId="0" fontId="48" fillId="6" borderId="1" xfId="0" applyFont="1" applyFill="1" applyBorder="1" applyAlignment="1" applyProtection="1">
      <alignment horizontal="right" vertical="center"/>
      <protection locked="0"/>
    </xf>
    <xf numFmtId="0" fontId="48" fillId="6" borderId="3" xfId="0" applyFont="1" applyFill="1" applyBorder="1" applyAlignment="1" applyProtection="1">
      <alignment horizontal="right" vertical="center"/>
      <protection locked="0"/>
    </xf>
    <xf numFmtId="0" fontId="51" fillId="6" borderId="3" xfId="0" applyFont="1" applyFill="1" applyBorder="1" applyAlignment="1">
      <alignment horizontal="center" vertical="center"/>
    </xf>
    <xf numFmtId="0" fontId="51" fillId="6" borderId="7" xfId="0" applyFont="1" applyFill="1" applyBorder="1" applyAlignment="1">
      <alignment horizontal="center" vertical="center"/>
    </xf>
    <xf numFmtId="0" fontId="48" fillId="6" borderId="46" xfId="0" applyFont="1" applyFill="1" applyBorder="1" applyAlignment="1" applyProtection="1">
      <alignment horizontal="right" vertical="center"/>
      <protection locked="0"/>
    </xf>
    <xf numFmtId="0" fontId="48" fillId="6" borderId="45" xfId="0" applyFont="1" applyFill="1" applyBorder="1" applyAlignment="1" applyProtection="1">
      <alignment horizontal="right" vertical="center"/>
      <protection locked="0"/>
    </xf>
    <xf numFmtId="0" fontId="51" fillId="6" borderId="45" xfId="0" applyFont="1" applyFill="1" applyBorder="1" applyAlignment="1">
      <alignment horizontal="center" vertical="center"/>
    </xf>
    <xf numFmtId="0" fontId="51" fillId="6" borderId="48" xfId="0" applyFont="1" applyFill="1" applyBorder="1" applyAlignment="1">
      <alignment horizontal="center" vertical="center"/>
    </xf>
    <xf numFmtId="0" fontId="48" fillId="6" borderId="65" xfId="0" applyFont="1" applyFill="1" applyBorder="1" applyAlignment="1">
      <alignment horizontal="center" vertical="center" wrapText="1"/>
    </xf>
    <xf numFmtId="0" fontId="48" fillId="6" borderId="76" xfId="0" applyFont="1" applyFill="1" applyBorder="1" applyAlignment="1">
      <alignment horizontal="center" vertical="center" wrapText="1"/>
    </xf>
    <xf numFmtId="0" fontId="48" fillId="6" borderId="26" xfId="0" applyFont="1" applyFill="1" applyBorder="1" applyAlignment="1">
      <alignment horizontal="center" vertical="center" wrapText="1"/>
    </xf>
    <xf numFmtId="0" fontId="48" fillId="6" borderId="68" xfId="0" applyFont="1" applyFill="1" applyBorder="1" applyAlignment="1">
      <alignment horizontal="center" vertical="center" wrapText="1"/>
    </xf>
    <xf numFmtId="0" fontId="51" fillId="6" borderId="5" xfId="0" applyFont="1" applyFill="1" applyBorder="1" applyAlignment="1" applyProtection="1">
      <alignment horizontal="left" vertical="top" wrapText="1"/>
      <protection locked="0"/>
    </xf>
    <xf numFmtId="0" fontId="51" fillId="6" borderId="6" xfId="0" applyFont="1" applyFill="1" applyBorder="1" applyAlignment="1" applyProtection="1">
      <alignment horizontal="left" vertical="top" wrapText="1"/>
      <protection locked="0"/>
    </xf>
    <xf numFmtId="0" fontId="51" fillId="6" borderId="0" xfId="0" applyFont="1" applyFill="1" applyAlignment="1" applyProtection="1">
      <alignment horizontal="left" vertical="top" wrapText="1"/>
      <protection locked="0"/>
    </xf>
    <xf numFmtId="0" fontId="51" fillId="6" borderId="17" xfId="0" applyFont="1" applyFill="1" applyBorder="1" applyAlignment="1" applyProtection="1">
      <alignment horizontal="left" vertical="top" wrapText="1"/>
      <protection locked="0"/>
    </xf>
    <xf numFmtId="0" fontId="51" fillId="6" borderId="10" xfId="0" applyFont="1" applyFill="1" applyBorder="1" applyAlignment="1" applyProtection="1">
      <alignment horizontal="left" vertical="top" wrapText="1"/>
      <protection locked="0"/>
    </xf>
    <xf numFmtId="0" fontId="51" fillId="6" borderId="18" xfId="0" applyFont="1" applyFill="1" applyBorder="1" applyAlignment="1" applyProtection="1">
      <alignment horizontal="left" vertical="top" wrapText="1"/>
      <protection locked="0"/>
    </xf>
    <xf numFmtId="0" fontId="51" fillId="6" borderId="42" xfId="0" applyFont="1" applyFill="1" applyBorder="1" applyAlignment="1" applyProtection="1">
      <alignment horizontal="left" vertical="center" shrinkToFit="1"/>
      <protection locked="0"/>
    </xf>
    <xf numFmtId="0" fontId="51" fillId="6" borderId="43" xfId="0" applyFont="1" applyFill="1" applyBorder="1" applyAlignment="1" applyProtection="1">
      <alignment horizontal="left" vertical="center" shrinkToFit="1"/>
      <protection locked="0"/>
    </xf>
    <xf numFmtId="0" fontId="51" fillId="6" borderId="44" xfId="0" applyFont="1" applyFill="1" applyBorder="1" applyAlignment="1" applyProtection="1">
      <alignment horizontal="left" vertical="center" shrinkToFit="1"/>
      <protection locked="0"/>
    </xf>
    <xf numFmtId="0" fontId="51" fillId="6" borderId="40" xfId="0" applyFont="1" applyFill="1" applyBorder="1" applyAlignment="1" applyProtection="1">
      <alignment horizontal="left" vertical="center" shrinkToFit="1"/>
      <protection locked="0"/>
    </xf>
    <xf numFmtId="0" fontId="51" fillId="6" borderId="30" xfId="0" applyFont="1" applyFill="1" applyBorder="1" applyAlignment="1" applyProtection="1">
      <alignment horizontal="left" vertical="center" shrinkToFit="1"/>
      <protection locked="0"/>
    </xf>
    <xf numFmtId="0" fontId="51" fillId="6" borderId="31" xfId="0" applyFont="1" applyFill="1" applyBorder="1" applyAlignment="1" applyProtection="1">
      <alignment horizontal="left" vertical="center" shrinkToFit="1"/>
      <protection locked="0"/>
    </xf>
    <xf numFmtId="0" fontId="51" fillId="6" borderId="41" xfId="0" applyFont="1" applyFill="1" applyBorder="1" applyAlignment="1" applyProtection="1">
      <alignment horizontal="left" vertical="center" shrinkToFit="1"/>
      <protection locked="0"/>
    </xf>
    <xf numFmtId="0" fontId="51" fillId="6" borderId="32" xfId="0" applyFont="1" applyFill="1" applyBorder="1" applyAlignment="1" applyProtection="1">
      <alignment horizontal="left" vertical="center" shrinkToFit="1"/>
      <protection locked="0"/>
    </xf>
    <xf numFmtId="0" fontId="51" fillId="6" borderId="33" xfId="0" applyFont="1" applyFill="1" applyBorder="1" applyAlignment="1" applyProtection="1">
      <alignment horizontal="left" vertical="center" shrinkToFit="1"/>
      <protection locked="0"/>
    </xf>
    <xf numFmtId="0" fontId="51" fillId="6" borderId="23" xfId="0" applyFont="1" applyFill="1" applyBorder="1" applyAlignment="1" applyProtection="1">
      <alignment horizontal="left" vertical="top" wrapText="1"/>
      <protection locked="0"/>
    </xf>
    <xf numFmtId="0" fontId="51" fillId="6" borderId="21" xfId="0" applyFont="1" applyFill="1" applyBorder="1" applyAlignment="1" applyProtection="1">
      <alignment horizontal="left" vertical="top" wrapText="1"/>
      <protection locked="0"/>
    </xf>
    <xf numFmtId="0" fontId="51" fillId="6" borderId="24" xfId="0" applyFont="1" applyFill="1" applyBorder="1" applyAlignment="1" applyProtection="1">
      <alignment horizontal="left" vertical="top" wrapText="1"/>
      <protection locked="0"/>
    </xf>
    <xf numFmtId="0" fontId="51" fillId="6" borderId="15" xfId="0" applyFont="1" applyFill="1" applyBorder="1" applyAlignment="1" applyProtection="1">
      <alignment horizontal="left" vertical="top" wrapText="1"/>
      <protection locked="0"/>
    </xf>
    <xf numFmtId="0" fontId="51" fillId="6" borderId="58" xfId="0" applyFont="1" applyFill="1" applyBorder="1" applyAlignment="1" applyProtection="1">
      <alignment horizontal="left" vertical="top" wrapText="1"/>
      <protection locked="0"/>
    </xf>
    <xf numFmtId="0" fontId="51" fillId="6" borderId="56" xfId="0" applyFont="1" applyFill="1" applyBorder="1" applyAlignment="1" applyProtection="1">
      <alignment horizontal="left" vertical="top" wrapText="1"/>
      <protection locked="0"/>
    </xf>
    <xf numFmtId="0" fontId="51" fillId="6" borderId="66" xfId="0" applyFont="1" applyFill="1" applyBorder="1" applyAlignment="1" applyProtection="1">
      <alignment horizontal="left" vertical="top" wrapText="1"/>
      <protection locked="0"/>
    </xf>
    <xf numFmtId="0" fontId="51" fillId="6" borderId="41" xfId="0" applyFont="1" applyFill="1" applyBorder="1" applyAlignment="1" applyProtection="1">
      <alignment horizontal="left" vertical="top" wrapText="1"/>
      <protection locked="0"/>
    </xf>
    <xf numFmtId="0" fontId="51" fillId="6" borderId="32" xfId="0" applyFont="1" applyFill="1" applyBorder="1" applyAlignment="1" applyProtection="1">
      <alignment horizontal="left" vertical="top" wrapText="1"/>
      <protection locked="0"/>
    </xf>
    <xf numFmtId="0" fontId="51" fillId="6" borderId="33" xfId="0" applyFont="1" applyFill="1" applyBorder="1" applyAlignment="1" applyProtection="1">
      <alignment horizontal="left" vertical="top" wrapText="1"/>
      <protection locked="0"/>
    </xf>
    <xf numFmtId="0" fontId="51" fillId="6" borderId="42" xfId="0" applyFont="1" applyFill="1" applyBorder="1" applyAlignment="1" applyProtection="1">
      <alignment horizontal="left" vertical="top" wrapText="1"/>
      <protection locked="0"/>
    </xf>
    <xf numFmtId="0" fontId="51" fillId="6" borderId="43" xfId="0" applyFont="1" applyFill="1" applyBorder="1" applyAlignment="1" applyProtection="1">
      <alignment horizontal="left" vertical="top" wrapText="1"/>
      <protection locked="0"/>
    </xf>
    <xf numFmtId="0" fontId="51" fillId="6" borderId="44" xfId="0" applyFont="1" applyFill="1" applyBorder="1" applyAlignment="1" applyProtection="1">
      <alignment horizontal="left" vertical="top" wrapText="1"/>
      <protection locked="0"/>
    </xf>
    <xf numFmtId="0" fontId="21" fillId="5" borderId="60" xfId="0" applyFont="1" applyFill="1" applyBorder="1" applyAlignment="1">
      <alignment horizontal="right" vertical="center"/>
    </xf>
    <xf numFmtId="0" fontId="21" fillId="5" borderId="28" xfId="0" applyFont="1" applyFill="1" applyBorder="1" applyAlignment="1">
      <alignment horizontal="right" vertical="center"/>
    </xf>
    <xf numFmtId="0" fontId="20" fillId="5" borderId="28" xfId="0" applyFont="1" applyFill="1" applyBorder="1" applyAlignment="1" applyProtection="1">
      <alignment horizontal="center" vertical="center"/>
      <protection locked="0"/>
    </xf>
    <xf numFmtId="0" fontId="20" fillId="5" borderId="63" xfId="0" applyFont="1" applyFill="1" applyBorder="1" applyAlignment="1" applyProtection="1">
      <alignment horizontal="center" vertical="center"/>
      <protection locked="0"/>
    </xf>
    <xf numFmtId="0" fontId="20" fillId="5" borderId="12" xfId="0" applyFont="1" applyFill="1" applyBorder="1" applyAlignment="1" applyProtection="1">
      <alignment horizontal="right" vertical="center"/>
      <protection locked="0"/>
    </xf>
    <xf numFmtId="0" fontId="20" fillId="5" borderId="4" xfId="0" applyFont="1" applyFill="1" applyBorder="1" applyAlignment="1" applyProtection="1">
      <alignment horizontal="right" vertical="center"/>
      <protection locked="0"/>
    </xf>
    <xf numFmtId="0" fontId="21" fillId="5" borderId="4" xfId="0" applyFont="1" applyFill="1" applyBorder="1" applyAlignment="1">
      <alignment horizontal="left" vertical="center" shrinkToFit="1"/>
    </xf>
    <xf numFmtId="0" fontId="21" fillId="5" borderId="8" xfId="0" applyFont="1" applyFill="1" applyBorder="1" applyAlignment="1">
      <alignment horizontal="left" vertical="center" shrinkToFit="1"/>
    </xf>
    <xf numFmtId="0" fontId="51" fillId="6" borderId="3" xfId="2" applyFont="1" applyFill="1" applyBorder="1" applyAlignment="1" applyProtection="1">
      <alignment vertical="center" shrinkToFit="1"/>
      <protection locked="0"/>
    </xf>
    <xf numFmtId="0" fontId="51" fillId="6" borderId="7" xfId="2" applyFont="1" applyFill="1" applyBorder="1" applyAlignment="1" applyProtection="1">
      <alignment vertical="center" shrinkToFit="1"/>
      <protection locked="0"/>
    </xf>
    <xf numFmtId="0" fontId="14" fillId="5" borderId="40" xfId="0" applyFont="1" applyFill="1" applyBorder="1" applyAlignment="1" applyProtection="1">
      <alignment horizontal="center" vertical="center"/>
      <protection locked="0"/>
    </xf>
    <xf numFmtId="0" fontId="14" fillId="5" borderId="30" xfId="0" applyFont="1" applyFill="1" applyBorder="1" applyAlignment="1" applyProtection="1">
      <alignment horizontal="center" vertical="center"/>
      <protection locked="0"/>
    </xf>
    <xf numFmtId="0" fontId="14" fillId="5" borderId="31" xfId="0" applyFont="1" applyFill="1" applyBorder="1" applyAlignment="1" applyProtection="1">
      <alignment horizontal="center" vertical="center"/>
      <protection locked="0"/>
    </xf>
    <xf numFmtId="0" fontId="14" fillId="5" borderId="41" xfId="0" applyFont="1" applyFill="1" applyBorder="1" applyAlignment="1" applyProtection="1">
      <alignment horizontal="center" vertical="center"/>
      <protection locked="0"/>
    </xf>
    <xf numFmtId="0" fontId="14" fillId="5" borderId="32" xfId="0" applyFont="1" applyFill="1" applyBorder="1" applyAlignment="1" applyProtection="1">
      <alignment horizontal="center" vertical="center"/>
      <protection locked="0"/>
    </xf>
    <xf numFmtId="0" fontId="14" fillId="5" borderId="33" xfId="0" applyFont="1" applyFill="1" applyBorder="1" applyAlignment="1" applyProtection="1">
      <alignment horizontal="center" vertical="center"/>
      <protection locked="0"/>
    </xf>
    <xf numFmtId="0" fontId="14" fillId="5" borderId="42" xfId="0" applyFont="1" applyFill="1" applyBorder="1" applyAlignment="1" applyProtection="1">
      <alignment horizontal="center" vertical="center"/>
      <protection locked="0"/>
    </xf>
    <xf numFmtId="0" fontId="14" fillId="5" borderId="43" xfId="0" applyFont="1" applyFill="1" applyBorder="1" applyAlignment="1" applyProtection="1">
      <alignment horizontal="center" vertical="center"/>
      <protection locked="0"/>
    </xf>
    <xf numFmtId="0" fontId="14" fillId="5" borderId="44" xfId="0" applyFont="1" applyFill="1" applyBorder="1" applyAlignment="1" applyProtection="1">
      <alignment horizontal="center" vertical="center"/>
      <protection locked="0"/>
    </xf>
    <xf numFmtId="0" fontId="51" fillId="6" borderId="46" xfId="0" applyFont="1" applyFill="1" applyBorder="1" applyAlignment="1" applyProtection="1">
      <alignment horizontal="left" vertical="center" shrinkToFit="1"/>
      <protection locked="0"/>
    </xf>
    <xf numFmtId="0" fontId="51" fillId="6" borderId="45" xfId="0" applyFont="1" applyFill="1" applyBorder="1" applyAlignment="1" applyProtection="1">
      <alignment horizontal="left" vertical="center" shrinkToFit="1"/>
      <protection locked="0"/>
    </xf>
    <xf numFmtId="0" fontId="51" fillId="6" borderId="48" xfId="0" applyFont="1" applyFill="1" applyBorder="1" applyAlignment="1" applyProtection="1">
      <alignment horizontal="left" vertical="center" shrinkToFit="1"/>
      <protection locked="0"/>
    </xf>
    <xf numFmtId="0" fontId="51" fillId="6" borderId="19" xfId="0" applyFont="1" applyFill="1" applyBorder="1" applyAlignment="1" applyProtection="1">
      <alignment horizontal="left" vertical="top" wrapText="1"/>
      <protection locked="0"/>
    </xf>
    <xf numFmtId="0" fontId="51" fillId="6" borderId="11" xfId="0" applyFont="1" applyFill="1" applyBorder="1" applyAlignment="1" applyProtection="1">
      <alignment horizontal="left" vertical="top" wrapText="1"/>
      <protection locked="0"/>
    </xf>
    <xf numFmtId="0" fontId="51" fillId="6" borderId="50" xfId="0" applyFont="1" applyFill="1" applyBorder="1" applyAlignment="1" applyProtection="1">
      <alignment horizontal="left" vertical="top" wrapText="1"/>
      <protection locked="0"/>
    </xf>
    <xf numFmtId="0" fontId="51" fillId="6" borderId="37" xfId="0" applyFont="1" applyFill="1" applyBorder="1" applyAlignment="1" applyProtection="1">
      <alignment horizontal="left" vertical="top" wrapText="1"/>
      <protection locked="0"/>
    </xf>
    <xf numFmtId="0" fontId="51" fillId="6" borderId="38" xfId="0" applyFont="1" applyFill="1" applyBorder="1" applyAlignment="1" applyProtection="1">
      <alignment horizontal="left" vertical="top" wrapText="1"/>
      <protection locked="0"/>
    </xf>
    <xf numFmtId="0" fontId="51" fillId="6" borderId="12" xfId="0" applyFont="1" applyFill="1" applyBorder="1" applyAlignment="1" applyProtection="1">
      <alignment horizontal="left" vertical="top" wrapText="1"/>
      <protection locked="0"/>
    </xf>
    <xf numFmtId="0" fontId="51" fillId="6" borderId="4" xfId="0" applyFont="1" applyFill="1" applyBorder="1" applyAlignment="1" applyProtection="1">
      <alignment horizontal="left" vertical="top" wrapText="1"/>
      <protection locked="0"/>
    </xf>
    <xf numFmtId="0" fontId="51" fillId="6" borderId="8" xfId="0" applyFont="1" applyFill="1" applyBorder="1" applyAlignment="1" applyProtection="1">
      <alignment horizontal="left" vertical="top" wrapText="1"/>
      <protection locked="0"/>
    </xf>
    <xf numFmtId="0" fontId="48" fillId="5" borderId="69" xfId="0" applyFont="1" applyFill="1" applyBorder="1" applyAlignment="1" applyProtection="1">
      <alignment horizontal="center" vertical="center"/>
      <protection locked="0"/>
    </xf>
    <xf numFmtId="0" fontId="48" fillId="5" borderId="70" xfId="0" applyFont="1" applyFill="1" applyBorder="1" applyAlignment="1" applyProtection="1">
      <alignment horizontal="center" vertical="center"/>
      <protection locked="0"/>
    </xf>
    <xf numFmtId="0" fontId="48" fillId="5" borderId="72" xfId="0" applyFont="1" applyFill="1" applyBorder="1" applyAlignment="1" applyProtection="1">
      <alignment horizontal="center" vertical="center"/>
      <protection locked="0"/>
    </xf>
    <xf numFmtId="0" fontId="48" fillId="5" borderId="73" xfId="0" applyFont="1" applyFill="1" applyBorder="1" applyAlignment="1" applyProtection="1">
      <alignment horizontal="center" vertical="center"/>
      <protection locked="0"/>
    </xf>
    <xf numFmtId="0" fontId="49" fillId="5" borderId="71" xfId="0" applyFont="1" applyFill="1" applyBorder="1" applyAlignment="1">
      <alignment horizontal="center" vertical="center" wrapText="1"/>
    </xf>
    <xf numFmtId="0" fontId="49" fillId="5" borderId="74" xfId="0" applyFont="1" applyFill="1" applyBorder="1" applyAlignment="1">
      <alignment horizontal="center" vertical="center" wrapText="1"/>
    </xf>
    <xf numFmtId="0" fontId="34" fillId="5" borderId="1" xfId="0" applyFont="1" applyFill="1" applyBorder="1" applyAlignment="1" applyProtection="1">
      <alignment horizontal="center" vertical="center"/>
      <protection locked="0"/>
    </xf>
    <xf numFmtId="0" fontId="34" fillId="5" borderId="3" xfId="0" applyFont="1" applyFill="1" applyBorder="1" applyAlignment="1" applyProtection="1">
      <alignment horizontal="center" vertical="center"/>
      <protection locked="0"/>
    </xf>
    <xf numFmtId="0" fontId="34" fillId="5" borderId="7" xfId="0" applyFont="1" applyFill="1" applyBorder="1" applyAlignment="1" applyProtection="1">
      <alignment horizontal="center" vertical="center"/>
      <protection locked="0"/>
    </xf>
    <xf numFmtId="182" fontId="56" fillId="6" borderId="1" xfId="0" applyNumberFormat="1" applyFont="1" applyFill="1" applyBorder="1" applyAlignment="1" applyProtection="1">
      <alignment horizontal="right" vertical="center" wrapText="1"/>
      <protection locked="0"/>
    </xf>
    <xf numFmtId="182" fontId="56" fillId="6" borderId="3" xfId="0" applyNumberFormat="1" applyFont="1" applyFill="1" applyBorder="1" applyAlignment="1" applyProtection="1">
      <alignment horizontal="right" vertical="center" wrapText="1"/>
      <protection locked="0"/>
    </xf>
    <xf numFmtId="182" fontId="56" fillId="6" borderId="2" xfId="0" applyNumberFormat="1" applyFont="1" applyFill="1" applyBorder="1" applyAlignment="1" applyProtection="1">
      <alignment horizontal="right" vertical="center" wrapText="1"/>
      <protection locked="0"/>
    </xf>
    <xf numFmtId="183" fontId="56" fillId="6" borderId="1" xfId="0" applyNumberFormat="1" applyFont="1" applyFill="1" applyBorder="1" applyAlignment="1" applyProtection="1">
      <alignment horizontal="right" vertical="center" wrapText="1"/>
      <protection locked="0"/>
    </xf>
    <xf numFmtId="183" fontId="56" fillId="6" borderId="3" xfId="0" applyNumberFormat="1" applyFont="1" applyFill="1" applyBorder="1" applyAlignment="1" applyProtection="1">
      <alignment horizontal="right" vertical="center" wrapText="1"/>
      <protection locked="0"/>
    </xf>
    <xf numFmtId="183" fontId="56" fillId="6" borderId="2" xfId="0" applyNumberFormat="1" applyFont="1" applyFill="1" applyBorder="1" applyAlignment="1" applyProtection="1">
      <alignment horizontal="right" vertical="center" wrapText="1"/>
      <protection locked="0"/>
    </xf>
    <xf numFmtId="182" fontId="55" fillId="6" borderId="11" xfId="0" applyNumberFormat="1" applyFont="1" applyFill="1" applyBorder="1" applyAlignment="1" applyProtection="1">
      <alignment horizontal="right" vertical="center" wrapText="1"/>
      <protection locked="0"/>
    </xf>
    <xf numFmtId="182" fontId="55" fillId="6" borderId="5" xfId="0" applyNumberFormat="1" applyFont="1" applyFill="1" applyBorder="1" applyAlignment="1" applyProtection="1">
      <alignment horizontal="right" vertical="center" wrapText="1"/>
      <protection locked="0"/>
    </xf>
    <xf numFmtId="182" fontId="55" fillId="6" borderId="13" xfId="0" applyNumberFormat="1" applyFont="1" applyFill="1" applyBorder="1" applyAlignment="1" applyProtection="1">
      <alignment horizontal="right" vertical="center" wrapText="1"/>
      <protection locked="0"/>
    </xf>
    <xf numFmtId="182" fontId="55" fillId="6" borderId="12" xfId="0" applyNumberFormat="1" applyFont="1" applyFill="1" applyBorder="1" applyAlignment="1" applyProtection="1">
      <alignment horizontal="right" vertical="center" wrapText="1"/>
      <protection locked="0"/>
    </xf>
    <xf numFmtId="182" fontId="55" fillId="6" borderId="4" xfId="0" applyNumberFormat="1" applyFont="1" applyFill="1" applyBorder="1" applyAlignment="1" applyProtection="1">
      <alignment horizontal="right" vertical="center" wrapText="1"/>
      <protection locked="0"/>
    </xf>
    <xf numFmtId="182" fontId="55" fillId="6" borderId="14" xfId="0" applyNumberFormat="1" applyFont="1" applyFill="1" applyBorder="1" applyAlignment="1" applyProtection="1">
      <alignment horizontal="right" vertical="center" wrapText="1"/>
      <protection locked="0"/>
    </xf>
    <xf numFmtId="183" fontId="55" fillId="6" borderId="11" xfId="0" applyNumberFormat="1" applyFont="1" applyFill="1" applyBorder="1" applyAlignment="1" applyProtection="1">
      <alignment horizontal="right" vertical="center" wrapText="1"/>
      <protection locked="0"/>
    </xf>
    <xf numFmtId="183" fontId="55" fillId="6" borderId="5" xfId="0" applyNumberFormat="1" applyFont="1" applyFill="1" applyBorder="1" applyAlignment="1" applyProtection="1">
      <alignment horizontal="right" vertical="center" wrapText="1"/>
      <protection locked="0"/>
    </xf>
    <xf numFmtId="183" fontId="55" fillId="6" borderId="13" xfId="0" applyNumberFormat="1" applyFont="1" applyFill="1" applyBorder="1" applyAlignment="1" applyProtection="1">
      <alignment horizontal="right" vertical="center" wrapText="1"/>
      <protection locked="0"/>
    </xf>
    <xf numFmtId="183" fontId="55" fillId="6" borderId="12" xfId="0" applyNumberFormat="1" applyFont="1" applyFill="1" applyBorder="1" applyAlignment="1" applyProtection="1">
      <alignment horizontal="right" vertical="center" wrapText="1"/>
      <protection locked="0"/>
    </xf>
    <xf numFmtId="183" fontId="55" fillId="6" borderId="4" xfId="0" applyNumberFormat="1" applyFont="1" applyFill="1" applyBorder="1" applyAlignment="1" applyProtection="1">
      <alignment horizontal="right" vertical="center" wrapText="1"/>
      <protection locked="0"/>
    </xf>
    <xf numFmtId="183" fontId="55" fillId="6" borderId="14" xfId="0" applyNumberFormat="1" applyFont="1" applyFill="1" applyBorder="1" applyAlignment="1" applyProtection="1">
      <alignment horizontal="right" vertical="center" wrapText="1"/>
      <protection locked="0"/>
    </xf>
    <xf numFmtId="0" fontId="12" fillId="5" borderId="0" xfId="0" applyFont="1" applyFill="1" applyAlignment="1">
      <alignment horizontal="center" vertical="center" wrapText="1"/>
    </xf>
    <xf numFmtId="0" fontId="10" fillId="5" borderId="0" xfId="0" applyFont="1" applyFill="1" applyAlignment="1">
      <alignment horizontal="left" vertical="top" wrapText="1"/>
    </xf>
  </cellXfs>
  <cellStyles count="4">
    <cellStyle name="タイトル" xfId="3" builtinId="15"/>
    <cellStyle name="桁区切り" xfId="1" builtinId="6"/>
    <cellStyle name="標準" xfId="0" builtinId="0"/>
    <cellStyle name="標準 3" xfId="2" xr:uid="{00000000-0005-0000-0000-000002000000}"/>
  </cellStyles>
  <dxfs count="59">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tint="0.499984740745262"/>
      </font>
      <fill>
        <patternFill>
          <bgColor theme="1" tint="0.499984740745262"/>
        </patternFill>
      </fill>
    </dxf>
    <dxf>
      <font>
        <b/>
        <i val="0"/>
        <color rgb="FFFF0000"/>
      </font>
    </dxf>
    <dxf>
      <font>
        <color theme="1" tint="0.499984740745262"/>
      </font>
      <fill>
        <patternFill>
          <bgColor theme="1" tint="0.499984740745262"/>
        </patternFill>
      </fill>
    </dxf>
    <dxf>
      <font>
        <color theme="1"/>
      </font>
      <fill>
        <patternFill>
          <bgColor theme="0"/>
        </patternFill>
      </fill>
    </dxf>
    <dxf>
      <font>
        <color theme="1"/>
      </font>
      <fill>
        <patternFill>
          <bgColor theme="0"/>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tint="0.499984740745262"/>
      </font>
      <fill>
        <patternFill>
          <bgColor theme="0"/>
        </patternFill>
      </fill>
    </dxf>
    <dxf>
      <font>
        <color theme="1" tint="0.499984740745262"/>
      </font>
      <fill>
        <patternFill>
          <bgColor theme="0"/>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font>
      <fill>
        <patternFill>
          <bgColor theme="1" tint="0.24994659260841701"/>
        </patternFill>
      </fill>
    </dxf>
    <dxf>
      <font>
        <color theme="1" tint="0.499984740745262"/>
      </font>
    </dxf>
    <dxf>
      <font>
        <color theme="1"/>
      </font>
      <fill>
        <patternFill>
          <bgColor theme="0"/>
        </patternFill>
      </fill>
    </dxf>
    <dxf>
      <font>
        <color theme="1"/>
      </font>
      <fill>
        <patternFill>
          <bgColor theme="0"/>
        </patternFill>
      </fill>
    </dxf>
    <dxf>
      <font>
        <color theme="1" tint="0.499984740745262"/>
      </font>
    </dxf>
    <dxf>
      <font>
        <color theme="1" tint="0.499984740745262"/>
      </font>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0"/>
        </patternFill>
      </fill>
    </dxf>
    <dxf>
      <font>
        <color theme="1"/>
      </font>
      <fill>
        <patternFill>
          <bgColor theme="1" tint="0.24994659260841701"/>
        </patternFill>
      </fill>
    </dxf>
    <dxf>
      <font>
        <color theme="1"/>
      </font>
      <fill>
        <patternFill>
          <bgColor theme="1" tint="0.24994659260841701"/>
        </patternFill>
      </fill>
    </dxf>
  </dxfs>
  <tableStyles count="0" defaultTableStyle="TableStyleMedium2" defaultPivotStyle="PivotStyleLight16"/>
  <colors>
    <mruColors>
      <color rgb="FFFFFFE1"/>
      <color rgb="FFFFFFCC"/>
      <color rgb="FFA0A0A0"/>
      <color rgb="FFFFC7CE"/>
      <color rgb="FFFFD966"/>
      <color rgb="FFFFFFFF"/>
      <color rgb="FFFFC7FF"/>
      <color rgb="FFD729B2"/>
      <color rgb="FF9933FF"/>
      <color rgb="FFFFF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12</xdr:col>
      <xdr:colOff>101600</xdr:colOff>
      <xdr:row>37</xdr:row>
      <xdr:rowOff>76200</xdr:rowOff>
    </xdr:from>
    <xdr:to>
      <xdr:col>26</xdr:col>
      <xdr:colOff>177800</xdr:colOff>
      <xdr:row>38</xdr:row>
      <xdr:rowOff>520700</xdr:rowOff>
    </xdr:to>
    <xdr:sp macro="" textlink="">
      <xdr:nvSpPr>
        <xdr:cNvPr id="2" name="大かっこ 1">
          <a:extLst>
            <a:ext uri="{FF2B5EF4-FFF2-40B4-BE49-F238E27FC236}">
              <a16:creationId xmlns:a16="http://schemas.microsoft.com/office/drawing/2014/main" id="{A90FBB1D-A664-40C9-BEA2-E7F719B42D18}"/>
            </a:ext>
          </a:extLst>
        </xdr:cNvPr>
        <xdr:cNvSpPr/>
      </xdr:nvSpPr>
      <xdr:spPr>
        <a:xfrm>
          <a:off x="3168650" y="10318750"/>
          <a:ext cx="3835400" cy="7620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88900</xdr:colOff>
      <xdr:row>39</xdr:row>
      <xdr:rowOff>50800</xdr:rowOff>
    </xdr:from>
    <xdr:to>
      <xdr:col>26</xdr:col>
      <xdr:colOff>165100</xdr:colOff>
      <xdr:row>40</xdr:row>
      <xdr:rowOff>495300</xdr:rowOff>
    </xdr:to>
    <xdr:sp macro="" textlink="">
      <xdr:nvSpPr>
        <xdr:cNvPr id="3" name="大かっこ 2">
          <a:extLst>
            <a:ext uri="{FF2B5EF4-FFF2-40B4-BE49-F238E27FC236}">
              <a16:creationId xmlns:a16="http://schemas.microsoft.com/office/drawing/2014/main" id="{F8315A93-9625-49FB-9DD8-619C0F8EE8F1}"/>
            </a:ext>
          </a:extLst>
        </xdr:cNvPr>
        <xdr:cNvSpPr/>
      </xdr:nvSpPr>
      <xdr:spPr>
        <a:xfrm>
          <a:off x="3155950" y="11182350"/>
          <a:ext cx="3835400" cy="7620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25400</xdr:colOff>
      <xdr:row>39</xdr:row>
      <xdr:rowOff>127000</xdr:rowOff>
    </xdr:from>
    <xdr:to>
      <xdr:col>25</xdr:col>
      <xdr:colOff>304800</xdr:colOff>
      <xdr:row>40</xdr:row>
      <xdr:rowOff>469900</xdr:rowOff>
    </xdr:to>
    <xdr:sp macro="" textlink="">
      <xdr:nvSpPr>
        <xdr:cNvPr id="4" name="大かっこ 3">
          <a:extLst>
            <a:ext uri="{FF2B5EF4-FFF2-40B4-BE49-F238E27FC236}">
              <a16:creationId xmlns:a16="http://schemas.microsoft.com/office/drawing/2014/main" id="{A71FC063-01C6-4D67-818D-6D74B79111EB}"/>
            </a:ext>
          </a:extLst>
        </xdr:cNvPr>
        <xdr:cNvSpPr/>
      </xdr:nvSpPr>
      <xdr:spPr>
        <a:xfrm>
          <a:off x="3886200" y="11258550"/>
          <a:ext cx="2851150" cy="660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29881</xdr:colOff>
      <xdr:row>1</xdr:row>
      <xdr:rowOff>0</xdr:rowOff>
    </xdr:from>
    <xdr:to>
      <xdr:col>23</xdr:col>
      <xdr:colOff>246530</xdr:colOff>
      <xdr:row>2</xdr:row>
      <xdr:rowOff>29882</xdr:rowOff>
    </xdr:to>
    <xdr:sp macro="" textlink="">
      <xdr:nvSpPr>
        <xdr:cNvPr id="22" name="正方形/長方形 21">
          <a:extLst>
            <a:ext uri="{FF2B5EF4-FFF2-40B4-BE49-F238E27FC236}">
              <a16:creationId xmlns:a16="http://schemas.microsoft.com/office/drawing/2014/main" id="{F796D380-2A68-492C-8CC5-25A6768C390C}"/>
            </a:ext>
          </a:extLst>
        </xdr:cNvPr>
        <xdr:cNvSpPr/>
      </xdr:nvSpPr>
      <xdr:spPr>
        <a:xfrm>
          <a:off x="3100293" y="455706"/>
          <a:ext cx="3040531" cy="410882"/>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231130</xdr:colOff>
      <xdr:row>0</xdr:row>
      <xdr:rowOff>211464</xdr:rowOff>
    </xdr:from>
    <xdr:ext cx="646331" cy="854593"/>
    <xdr:sp macro="" textlink="">
      <xdr:nvSpPr>
        <xdr:cNvPr id="23" name="テキスト ボックス 22">
          <a:extLst>
            <a:ext uri="{FF2B5EF4-FFF2-40B4-BE49-F238E27FC236}">
              <a16:creationId xmlns:a16="http://schemas.microsoft.com/office/drawing/2014/main" id="{90F720C5-C5E9-4628-B858-96800C7C8AF6}"/>
            </a:ext>
          </a:extLst>
        </xdr:cNvPr>
        <xdr:cNvSpPr txBox="1"/>
      </xdr:nvSpPr>
      <xdr:spPr>
        <a:xfrm>
          <a:off x="2539542" y="211464"/>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①</a:t>
          </a:r>
        </a:p>
      </xdr:txBody>
    </xdr:sp>
    <xdr:clientData/>
  </xdr:oneCellAnchor>
  <xdr:twoCellAnchor>
    <xdr:from>
      <xdr:col>5</xdr:col>
      <xdr:colOff>22411</xdr:colOff>
      <xdr:row>4</xdr:row>
      <xdr:rowOff>351117</xdr:rowOff>
    </xdr:from>
    <xdr:to>
      <xdr:col>6</xdr:col>
      <xdr:colOff>29882</xdr:colOff>
      <xdr:row>17</xdr:row>
      <xdr:rowOff>14941</xdr:rowOff>
    </xdr:to>
    <xdr:sp macro="" textlink="">
      <xdr:nvSpPr>
        <xdr:cNvPr id="24" name="正方形/長方形 23">
          <a:extLst>
            <a:ext uri="{FF2B5EF4-FFF2-40B4-BE49-F238E27FC236}">
              <a16:creationId xmlns:a16="http://schemas.microsoft.com/office/drawing/2014/main" id="{FAB2C8F4-D051-4F7E-ADF4-9A8C29CAE1F5}"/>
            </a:ext>
          </a:extLst>
        </xdr:cNvPr>
        <xdr:cNvSpPr/>
      </xdr:nvSpPr>
      <xdr:spPr>
        <a:xfrm>
          <a:off x="1314823" y="1763058"/>
          <a:ext cx="261471" cy="2898589"/>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190194</xdr:colOff>
      <xdr:row>4</xdr:row>
      <xdr:rowOff>62052</xdr:rowOff>
    </xdr:from>
    <xdr:ext cx="646331" cy="854593"/>
    <xdr:sp macro="" textlink="">
      <xdr:nvSpPr>
        <xdr:cNvPr id="26" name="テキスト ボックス 25">
          <a:extLst>
            <a:ext uri="{FF2B5EF4-FFF2-40B4-BE49-F238E27FC236}">
              <a16:creationId xmlns:a16="http://schemas.microsoft.com/office/drawing/2014/main" id="{4211D2AA-6BF6-45F1-B812-F7F8BE9FBE84}"/>
            </a:ext>
          </a:extLst>
        </xdr:cNvPr>
        <xdr:cNvSpPr txBox="1"/>
      </xdr:nvSpPr>
      <xdr:spPr>
        <a:xfrm>
          <a:off x="698194" y="1473993"/>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a:solidFill>
                <a:srgbClr val="FF0066"/>
              </a:solidFill>
              <a:latin typeface="Meiryo UI" panose="020B0604030504040204" pitchFamily="50" charset="-128"/>
              <a:ea typeface="Meiryo UI" panose="020B0604030504040204" pitchFamily="50" charset="-128"/>
            </a:rPr>
            <a:t>②</a:t>
          </a:r>
          <a:endParaRPr kumimoji="1" lang="en-US" altLang="ja-JP" sz="3600">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11</xdr:col>
      <xdr:colOff>246529</xdr:colOff>
      <xdr:row>5</xdr:row>
      <xdr:rowOff>14941</xdr:rowOff>
    </xdr:from>
    <xdr:to>
      <xdr:col>24</xdr:col>
      <xdr:colOff>0</xdr:colOff>
      <xdr:row>16</xdr:row>
      <xdr:rowOff>239059</xdr:rowOff>
    </xdr:to>
    <xdr:sp macro="" textlink="">
      <xdr:nvSpPr>
        <xdr:cNvPr id="27" name="正方形/長方形 26">
          <a:extLst>
            <a:ext uri="{FF2B5EF4-FFF2-40B4-BE49-F238E27FC236}">
              <a16:creationId xmlns:a16="http://schemas.microsoft.com/office/drawing/2014/main" id="{55693245-43D0-4F37-A14D-1F2FEE605400}"/>
            </a:ext>
          </a:extLst>
        </xdr:cNvPr>
        <xdr:cNvSpPr/>
      </xdr:nvSpPr>
      <xdr:spPr>
        <a:xfrm>
          <a:off x="3062941" y="1792941"/>
          <a:ext cx="3085353" cy="2838824"/>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51240</xdr:colOff>
      <xdr:row>3</xdr:row>
      <xdr:rowOff>27687</xdr:rowOff>
    </xdr:from>
    <xdr:ext cx="646331" cy="854593"/>
    <xdr:sp macro="" textlink="">
      <xdr:nvSpPr>
        <xdr:cNvPr id="28" name="テキスト ボックス 27">
          <a:extLst>
            <a:ext uri="{FF2B5EF4-FFF2-40B4-BE49-F238E27FC236}">
              <a16:creationId xmlns:a16="http://schemas.microsoft.com/office/drawing/2014/main" id="{F9AEF027-4B74-4455-A02B-66C1C648352F}"/>
            </a:ext>
          </a:extLst>
        </xdr:cNvPr>
        <xdr:cNvSpPr txBox="1"/>
      </xdr:nvSpPr>
      <xdr:spPr>
        <a:xfrm>
          <a:off x="2867652" y="1073569"/>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③</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40</xdr:col>
      <xdr:colOff>149412</xdr:colOff>
      <xdr:row>17</xdr:row>
      <xdr:rowOff>82177</xdr:rowOff>
    </xdr:from>
    <xdr:to>
      <xdr:col>53</xdr:col>
      <xdr:colOff>1026085</xdr:colOff>
      <xdr:row>24</xdr:row>
      <xdr:rowOff>155388</xdr:rowOff>
    </xdr:to>
    <xdr:grpSp>
      <xdr:nvGrpSpPr>
        <xdr:cNvPr id="82" name="グループ化 81">
          <a:extLst>
            <a:ext uri="{FF2B5EF4-FFF2-40B4-BE49-F238E27FC236}">
              <a16:creationId xmlns:a16="http://schemas.microsoft.com/office/drawing/2014/main" id="{EC1F641F-3017-4098-96C9-6E68FE8A721E}"/>
            </a:ext>
          </a:extLst>
        </xdr:cNvPr>
        <xdr:cNvGrpSpPr/>
      </xdr:nvGrpSpPr>
      <xdr:grpSpPr>
        <a:xfrm>
          <a:off x="11940207" y="4714791"/>
          <a:ext cx="9564628" cy="2295711"/>
          <a:chOff x="8206441" y="5042647"/>
          <a:chExt cx="8810438" cy="2008094"/>
        </a:xfrm>
      </xdr:grpSpPr>
      <xdr:grpSp>
        <xdr:nvGrpSpPr>
          <xdr:cNvPr id="83" name="グループ化 82">
            <a:extLst>
              <a:ext uri="{FF2B5EF4-FFF2-40B4-BE49-F238E27FC236}">
                <a16:creationId xmlns:a16="http://schemas.microsoft.com/office/drawing/2014/main" id="{93FCF974-624B-A154-A5C9-A63A3C966B1B}"/>
              </a:ext>
            </a:extLst>
          </xdr:cNvPr>
          <xdr:cNvGrpSpPr/>
        </xdr:nvGrpSpPr>
        <xdr:grpSpPr>
          <a:xfrm>
            <a:off x="8206441" y="5042647"/>
            <a:ext cx="8810438" cy="2008094"/>
            <a:chOff x="8206441" y="5042647"/>
            <a:chExt cx="8810438" cy="2008094"/>
          </a:xfrm>
        </xdr:grpSpPr>
        <xdr:sp macro="" textlink="">
          <xdr:nvSpPr>
            <xdr:cNvPr id="87" name="正方形/長方形 86">
              <a:extLst>
                <a:ext uri="{FF2B5EF4-FFF2-40B4-BE49-F238E27FC236}">
                  <a16:creationId xmlns:a16="http://schemas.microsoft.com/office/drawing/2014/main" id="{FFD85EAE-4C5F-6349-851F-8F883541BD19}"/>
                </a:ext>
              </a:extLst>
            </xdr:cNvPr>
            <xdr:cNvSpPr/>
          </xdr:nvSpPr>
          <xdr:spPr>
            <a:xfrm>
              <a:off x="8206441" y="5042647"/>
              <a:ext cx="8810438" cy="2008094"/>
            </a:xfrm>
            <a:prstGeom prst="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システムごとの取組実施の車両の延べ台数ではなく</a:t>
              </a:r>
              <a:r>
                <a:rPr kumimoji="1" lang="ja-JP" altLang="en-US" sz="1100" b="1">
                  <a:solidFill>
                    <a:srgbClr val="FF0000"/>
                  </a:solidFill>
                  <a:latin typeface="Meiryo UI" panose="020B0604030504040204" pitchFamily="50" charset="-128"/>
                  <a:ea typeface="Meiryo UI" panose="020B0604030504040204" pitchFamily="50" charset="-128"/>
                </a:rPr>
                <a:t>実台数</a:t>
              </a:r>
              <a:r>
                <a:rPr kumimoji="1" lang="ja-JP" altLang="en-US" sz="1100" b="0">
                  <a:solidFill>
                    <a:sysClr val="windowText" lastClr="000000"/>
                  </a:solidFill>
                  <a:latin typeface="Meiryo UI" panose="020B0604030504040204" pitchFamily="50" charset="-128"/>
                  <a:ea typeface="Meiryo UI" panose="020B0604030504040204" pitchFamily="50" charset="-128"/>
                </a:rPr>
                <a:t>を入力すること。</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lnSpc>
                  <a:spcPts val="1320"/>
                </a:lnSpc>
              </a:pP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複数のシステムで同一車両を併用する場合は、</a:t>
              </a:r>
              <a:r>
                <a:rPr kumimoji="1" lang="ja-JP" altLang="en-US" sz="1100" b="1">
                  <a:solidFill>
                    <a:srgbClr val="FF0000"/>
                  </a:solidFill>
                  <a:latin typeface="Meiryo UI" panose="020B0604030504040204" pitchFamily="50" charset="-128"/>
                  <a:ea typeface="Meiryo UI" panose="020B0604030504040204" pitchFamily="50" charset="-128"/>
                </a:rPr>
                <a:t>重複する台数を除く</a:t>
              </a:r>
              <a:r>
                <a:rPr kumimoji="1" lang="ja-JP" altLang="en-US" sz="1100" b="0">
                  <a:solidFill>
                    <a:sysClr val="windowText" lastClr="000000"/>
                  </a:solidFill>
                  <a:latin typeface="Meiryo UI" panose="020B0604030504040204" pitchFamily="50" charset="-128"/>
                  <a:ea typeface="Meiryo UI" panose="020B0604030504040204" pitchFamily="50" charset="-128"/>
                </a:rPr>
                <a:t>こと。</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sp macro="" textlink="">
          <xdr:nvSpPr>
            <xdr:cNvPr id="88" name="正方形/長方形 87">
              <a:extLst>
                <a:ext uri="{FF2B5EF4-FFF2-40B4-BE49-F238E27FC236}">
                  <a16:creationId xmlns:a16="http://schemas.microsoft.com/office/drawing/2014/main" id="{C75E7A75-8CB9-8BBC-E05E-53D0D075BAA4}"/>
                </a:ext>
              </a:extLst>
            </xdr:cNvPr>
            <xdr:cNvSpPr/>
          </xdr:nvSpPr>
          <xdr:spPr>
            <a:xfrm>
              <a:off x="8265832" y="5598458"/>
              <a:ext cx="3627718" cy="1373841"/>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例 ）</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車両動態管理システムと配車計画システムを導入し、</a:t>
              </a:r>
            </a:p>
            <a:p>
              <a:pPr algn="l"/>
              <a:r>
                <a:rPr kumimoji="1" lang="ja-JP" altLang="en-US" sz="1100" b="1" u="sng">
                  <a:solidFill>
                    <a:srgbClr val="FF0000"/>
                  </a:solidFill>
                  <a:latin typeface="Meiryo UI" panose="020B0604030504040204" pitchFamily="50" charset="-128"/>
                  <a:ea typeface="Meiryo UI" panose="020B0604030504040204" pitchFamily="50" charset="-128"/>
                </a:rPr>
                <a:t>両システムにて同じ連携メニューによる取組を行った場合</a:t>
              </a:r>
              <a:endParaRPr kumimoji="1" lang="en-US" altLang="ja-JP" sz="1100" b="1" u="sng">
                <a:solidFill>
                  <a:srgbClr val="FF0000"/>
                </a:solidFill>
                <a:latin typeface="Meiryo UI" panose="020B0604030504040204" pitchFamily="50" charset="-128"/>
                <a:ea typeface="Meiryo UI" panose="020B0604030504040204" pitchFamily="50" charset="-128"/>
              </a:endParaRPr>
            </a:p>
            <a:p>
              <a:pPr algn="l">
                <a:lnSpc>
                  <a:spcPts val="1320"/>
                </a:lnSpc>
              </a:pPr>
              <a:r>
                <a:rPr kumimoji="1" lang="ja-JP" altLang="en-US" sz="1100" b="0" u="none">
                  <a:solidFill>
                    <a:sysClr val="windowText" lastClr="000000"/>
                  </a:solidFill>
                  <a:latin typeface="Meiryo UI" panose="020B0604030504040204" pitchFamily="50" charset="-128"/>
                  <a:ea typeface="Meiryo UI" panose="020B0604030504040204" pitchFamily="50" charset="-128"/>
                </a:rPr>
                <a:t>　①車両動態管理システムの実施台数：</a:t>
              </a:r>
              <a:r>
                <a:rPr kumimoji="1" lang="en-US" altLang="ja-JP" sz="1100" b="0" u="none">
                  <a:solidFill>
                    <a:sysClr val="windowText" lastClr="000000"/>
                  </a:solidFill>
                  <a:latin typeface="Meiryo UI" panose="020B0604030504040204" pitchFamily="50" charset="-128"/>
                  <a:ea typeface="Meiryo UI" panose="020B0604030504040204" pitchFamily="50" charset="-128"/>
                </a:rPr>
                <a:t>30</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lnSpc>
                  <a:spcPts val="1320"/>
                </a:lnSpc>
              </a:pPr>
              <a:r>
                <a:rPr kumimoji="1" lang="ja-JP" altLang="en-US" sz="1100" b="0" u="none">
                  <a:solidFill>
                    <a:sysClr val="windowText" lastClr="000000"/>
                  </a:solidFill>
                  <a:latin typeface="Meiryo UI" panose="020B0604030504040204" pitchFamily="50" charset="-128"/>
                  <a:ea typeface="Meiryo UI" panose="020B0604030504040204" pitchFamily="50" charset="-128"/>
                </a:rPr>
                <a:t>　②配車計画システムの実施台数：</a:t>
              </a:r>
              <a:r>
                <a:rPr kumimoji="1" lang="en-US" altLang="ja-JP" sz="1100" b="0" u="none">
                  <a:solidFill>
                    <a:sysClr val="windowText" lastClr="000000"/>
                  </a:solidFill>
                  <a:latin typeface="Meiryo UI" panose="020B0604030504040204" pitchFamily="50" charset="-128"/>
                  <a:ea typeface="Meiryo UI" panose="020B0604030504040204" pitchFamily="50" charset="-128"/>
                </a:rPr>
                <a:t>25</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lnSpc>
                  <a:spcPts val="1320"/>
                </a:lnSpc>
              </a:pPr>
              <a:r>
                <a:rPr kumimoji="1" lang="ja-JP" altLang="en-US" sz="1100" b="0" u="none">
                  <a:solidFill>
                    <a:sysClr val="windowText" lastClr="000000"/>
                  </a:solidFill>
                  <a:latin typeface="Meiryo UI" panose="020B0604030504040204" pitchFamily="50" charset="-128"/>
                  <a:ea typeface="Meiryo UI" panose="020B0604030504040204" pitchFamily="50" charset="-128"/>
                </a:rPr>
                <a:t>　③うち重複する車両台数：</a:t>
              </a:r>
              <a:r>
                <a:rPr kumimoji="1" lang="en-US" altLang="ja-JP" sz="1100" b="0" u="none">
                  <a:solidFill>
                    <a:sysClr val="windowText" lastClr="000000"/>
                  </a:solidFill>
                  <a:latin typeface="Meiryo UI" panose="020B0604030504040204" pitchFamily="50" charset="-128"/>
                  <a:ea typeface="Meiryo UI" panose="020B0604030504040204" pitchFamily="50" charset="-128"/>
                </a:rPr>
                <a:t>10</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b="0" u="none">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89" name="円/楕円 150">
              <a:extLst>
                <a:ext uri="{FF2B5EF4-FFF2-40B4-BE49-F238E27FC236}">
                  <a16:creationId xmlns:a16="http://schemas.microsoft.com/office/drawing/2014/main" id="{3520E5F0-D580-74F6-C74E-F188D9BFB3A4}"/>
                </a:ext>
              </a:extLst>
            </xdr:cNvPr>
            <xdr:cNvSpPr/>
          </xdr:nvSpPr>
          <xdr:spPr>
            <a:xfrm>
              <a:off x="11601450" y="5448301"/>
              <a:ext cx="1601318" cy="1497987"/>
            </a:xfrm>
            <a:prstGeom prst="ellipse">
              <a:avLst/>
            </a:prstGeom>
            <a:solidFill>
              <a:schemeClr val="accent4">
                <a:lumMod val="40000"/>
                <a:lumOff val="60000"/>
                <a:alpha val="50000"/>
              </a:schemeClr>
            </a:solid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0" name="円/楕円 151">
              <a:extLst>
                <a:ext uri="{FF2B5EF4-FFF2-40B4-BE49-F238E27FC236}">
                  <a16:creationId xmlns:a16="http://schemas.microsoft.com/office/drawing/2014/main" id="{EECD3016-9460-D424-F5CC-78E166DABF5B}"/>
                </a:ext>
              </a:extLst>
            </xdr:cNvPr>
            <xdr:cNvSpPr/>
          </xdr:nvSpPr>
          <xdr:spPr>
            <a:xfrm>
              <a:off x="12489332" y="5454651"/>
              <a:ext cx="1601318" cy="1497987"/>
            </a:xfrm>
            <a:prstGeom prst="ellipse">
              <a:avLst/>
            </a:prstGeom>
            <a:solidFill>
              <a:schemeClr val="accent1">
                <a:lumMod val="20000"/>
                <a:lumOff val="80000"/>
                <a:alpha val="50000"/>
              </a:schemeClr>
            </a:solid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sp macro="" textlink="">
          <xdr:nvSpPr>
            <xdr:cNvPr id="91" name="テキスト ボックス 90">
              <a:extLst>
                <a:ext uri="{FF2B5EF4-FFF2-40B4-BE49-F238E27FC236}">
                  <a16:creationId xmlns:a16="http://schemas.microsoft.com/office/drawing/2014/main" id="{8AD0A47F-9A6D-CE17-9A21-FC91E9376892}"/>
                </a:ext>
              </a:extLst>
            </xdr:cNvPr>
            <xdr:cNvSpPr txBox="1"/>
          </xdr:nvSpPr>
          <xdr:spPr>
            <a:xfrm>
              <a:off x="11849100" y="5759450"/>
              <a:ext cx="558800" cy="90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eiryo UI" panose="020B0604030504040204" pitchFamily="50" charset="-128"/>
                  <a:ea typeface="Meiryo UI" panose="020B0604030504040204" pitchFamily="50" charset="-128"/>
                </a:rPr>
                <a:t>×</a:t>
              </a:r>
            </a:p>
            <a:p>
              <a:pPr algn="ctr"/>
              <a:r>
                <a:rPr kumimoji="1" lang="en-US" altLang="ja-JP" sz="1100">
                  <a:latin typeface="Meiryo UI" panose="020B0604030504040204" pitchFamily="50" charset="-128"/>
                  <a:ea typeface="Meiryo UI" panose="020B0604030504040204" pitchFamily="50" charset="-128"/>
                </a:rPr>
                <a:t>30</a:t>
              </a:r>
              <a:r>
                <a:rPr kumimoji="1" lang="ja-JP" altLang="en-US" sz="1100">
                  <a:latin typeface="Meiryo UI" panose="020B0604030504040204" pitchFamily="50" charset="-128"/>
                  <a:ea typeface="Meiryo UI" panose="020B0604030504040204" pitchFamily="50" charset="-128"/>
                </a:rPr>
                <a:t>台</a:t>
              </a:r>
              <a:endParaRPr kumimoji="1" lang="en-US" altLang="ja-JP" sz="1100">
                <a:latin typeface="Meiryo UI" panose="020B0604030504040204" pitchFamily="50" charset="-128"/>
                <a:ea typeface="Meiryo UI" panose="020B0604030504040204" pitchFamily="50" charset="-128"/>
              </a:endParaRPr>
            </a:p>
          </xdr:txBody>
        </xdr:sp>
        <xdr:sp macro="" textlink="">
          <xdr:nvSpPr>
            <xdr:cNvPr id="92" name="テキスト ボックス 91">
              <a:extLst>
                <a:ext uri="{FF2B5EF4-FFF2-40B4-BE49-F238E27FC236}">
                  <a16:creationId xmlns:a16="http://schemas.microsoft.com/office/drawing/2014/main" id="{A17007F0-B5F9-D635-0C4D-AEDF63A2256C}"/>
                </a:ext>
              </a:extLst>
            </xdr:cNvPr>
            <xdr:cNvSpPr txBox="1"/>
          </xdr:nvSpPr>
          <xdr:spPr>
            <a:xfrm>
              <a:off x="12566650" y="5899150"/>
              <a:ext cx="558800"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eiryo UI" panose="020B0604030504040204" pitchFamily="50" charset="-128"/>
                  <a:ea typeface="Meiryo UI" panose="020B0604030504040204" pitchFamily="50" charset="-128"/>
                </a:rPr>
                <a:t>×</a:t>
              </a:r>
            </a:p>
            <a:p>
              <a:pPr algn="ct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台</a:t>
              </a:r>
              <a:endParaRPr kumimoji="1" lang="en-US" altLang="ja-JP" sz="1100">
                <a:latin typeface="Meiryo UI" panose="020B0604030504040204" pitchFamily="50" charset="-128"/>
                <a:ea typeface="Meiryo UI" panose="020B0604030504040204" pitchFamily="50" charset="-128"/>
              </a:endParaRPr>
            </a:p>
          </xdr:txBody>
        </xdr:sp>
        <xdr:sp macro="" textlink="">
          <xdr:nvSpPr>
            <xdr:cNvPr id="93" name="テキスト ボックス 92">
              <a:extLst>
                <a:ext uri="{FF2B5EF4-FFF2-40B4-BE49-F238E27FC236}">
                  <a16:creationId xmlns:a16="http://schemas.microsoft.com/office/drawing/2014/main" id="{03EFE692-2831-D606-F9D5-72F0FE1D6934}"/>
                </a:ext>
              </a:extLst>
            </xdr:cNvPr>
            <xdr:cNvSpPr txBox="1"/>
          </xdr:nvSpPr>
          <xdr:spPr>
            <a:xfrm>
              <a:off x="13252450" y="5848350"/>
              <a:ext cx="558800"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eiryo UI" panose="020B0604030504040204" pitchFamily="50" charset="-128"/>
                  <a:ea typeface="Meiryo UI" panose="020B0604030504040204" pitchFamily="50" charset="-128"/>
                </a:rPr>
                <a:t>×</a:t>
              </a:r>
            </a:p>
            <a:p>
              <a:pPr algn="ctr"/>
              <a:r>
                <a:rPr kumimoji="1" lang="en-US" altLang="ja-JP" sz="1100">
                  <a:latin typeface="Meiryo UI" panose="020B0604030504040204" pitchFamily="50" charset="-128"/>
                  <a:ea typeface="Meiryo UI" panose="020B0604030504040204" pitchFamily="50" charset="-128"/>
                </a:rPr>
                <a:t>25</a:t>
              </a:r>
              <a:r>
                <a:rPr kumimoji="1" lang="ja-JP" altLang="en-US" sz="1100">
                  <a:latin typeface="Meiryo UI" panose="020B0604030504040204" pitchFamily="50" charset="-128"/>
                  <a:ea typeface="Meiryo UI" panose="020B0604030504040204" pitchFamily="50" charset="-128"/>
                </a:rPr>
                <a:t>台</a:t>
              </a:r>
              <a:endParaRPr kumimoji="1" lang="en-US" altLang="ja-JP" sz="1100">
                <a:latin typeface="Meiryo UI" panose="020B0604030504040204" pitchFamily="50" charset="-128"/>
                <a:ea typeface="Meiryo UI" panose="020B0604030504040204" pitchFamily="50" charset="-128"/>
              </a:endParaRPr>
            </a:p>
          </xdr:txBody>
        </xdr:sp>
        <xdr:sp macro="" textlink="">
          <xdr:nvSpPr>
            <xdr:cNvPr id="94" name="下矢印 153">
              <a:extLst>
                <a:ext uri="{FF2B5EF4-FFF2-40B4-BE49-F238E27FC236}">
                  <a16:creationId xmlns:a16="http://schemas.microsoft.com/office/drawing/2014/main" id="{0CD142B9-2D8F-70C8-320A-1DACE458579C}"/>
                </a:ext>
              </a:extLst>
            </xdr:cNvPr>
            <xdr:cNvSpPr/>
          </xdr:nvSpPr>
          <xdr:spPr>
            <a:xfrm rot="16200000">
              <a:off x="14185903" y="6007100"/>
              <a:ext cx="452934" cy="354755"/>
            </a:xfrm>
            <a:prstGeom prst="downArrow">
              <a:avLst/>
            </a:prstGeom>
            <a:solidFill>
              <a:schemeClr val="tx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95" name="正方形/長方形 94">
              <a:extLst>
                <a:ext uri="{FF2B5EF4-FFF2-40B4-BE49-F238E27FC236}">
                  <a16:creationId xmlns:a16="http://schemas.microsoft.com/office/drawing/2014/main" id="{363E1366-B730-E1FB-6DB3-0047F6CFCDE7}"/>
                </a:ext>
              </a:extLst>
            </xdr:cNvPr>
            <xdr:cNvSpPr/>
          </xdr:nvSpPr>
          <xdr:spPr>
            <a:xfrm>
              <a:off x="14668500" y="5649259"/>
              <a:ext cx="2324100" cy="1119842"/>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実施台数は</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u="none">
                  <a:solidFill>
                    <a:sysClr val="windowText" lastClr="000000"/>
                  </a:solidFill>
                  <a:latin typeface="Meiryo UI" panose="020B0604030504040204" pitchFamily="50" charset="-128"/>
                  <a:ea typeface="Meiryo UI" panose="020B0604030504040204" pitchFamily="50" charset="-128"/>
                </a:rPr>
                <a:t>・①</a:t>
              </a:r>
              <a:r>
                <a:rPr kumimoji="1" lang="en-US" altLang="ja-JP" sz="1100" b="0" u="none">
                  <a:solidFill>
                    <a:sysClr val="windowText" lastClr="000000"/>
                  </a:solidFill>
                  <a:latin typeface="Meiryo UI" panose="020B0604030504040204" pitchFamily="50" charset="-128"/>
                  <a:ea typeface="Meiryo UI" panose="020B0604030504040204" pitchFamily="50" charset="-128"/>
                </a:rPr>
                <a:t>+</a:t>
              </a:r>
              <a:r>
                <a:rPr kumimoji="1" lang="ja-JP" altLang="en-US" sz="1100" b="0" u="none">
                  <a:solidFill>
                    <a:sysClr val="windowText" lastClr="000000"/>
                  </a:solidFill>
                  <a:latin typeface="Meiryo UI" panose="020B0604030504040204" pitchFamily="50" charset="-128"/>
                  <a:ea typeface="Meiryo UI" panose="020B0604030504040204" pitchFamily="50" charset="-128"/>
                </a:rPr>
                <a:t>②＝</a:t>
              </a:r>
              <a:r>
                <a:rPr kumimoji="1" lang="en-US" altLang="ja-JP" sz="1100" b="0" u="none">
                  <a:solidFill>
                    <a:sysClr val="windowText" lastClr="000000"/>
                  </a:solidFill>
                  <a:latin typeface="Meiryo UI" panose="020B0604030504040204" pitchFamily="50" charset="-128"/>
                  <a:ea typeface="Meiryo UI" panose="020B0604030504040204" pitchFamily="50" charset="-128"/>
                </a:rPr>
                <a:t>55</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台ではなく</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b="1" u="sng">
                  <a:solidFill>
                    <a:srgbClr val="FF0000"/>
                  </a:solidFill>
                  <a:latin typeface="Meiryo UI" panose="020B0604030504040204" pitchFamily="50" charset="-128"/>
                  <a:ea typeface="Meiryo UI" panose="020B0604030504040204" pitchFamily="50" charset="-128"/>
                </a:rPr>
                <a:t>・①</a:t>
              </a:r>
              <a:r>
                <a:rPr kumimoji="1" lang="en-US" altLang="ja-JP" sz="1200" b="1" u="sng">
                  <a:solidFill>
                    <a:srgbClr val="FF0000"/>
                  </a:solidFill>
                  <a:latin typeface="Meiryo UI" panose="020B0604030504040204" pitchFamily="50" charset="-128"/>
                  <a:ea typeface="Meiryo UI" panose="020B0604030504040204" pitchFamily="50" charset="-128"/>
                </a:rPr>
                <a:t>+</a:t>
              </a:r>
              <a:r>
                <a:rPr kumimoji="1" lang="ja-JP" altLang="en-US" sz="1200" b="1" u="sng">
                  <a:solidFill>
                    <a:srgbClr val="FF0000"/>
                  </a:solidFill>
                  <a:latin typeface="Meiryo UI" panose="020B0604030504040204" pitchFamily="50" charset="-128"/>
                  <a:ea typeface="Meiryo UI" panose="020B0604030504040204" pitchFamily="50" charset="-128"/>
                </a:rPr>
                <a:t>②ｰ③＝</a:t>
              </a:r>
              <a:r>
                <a:rPr kumimoji="1" lang="en-US" altLang="ja-JP" sz="1200" b="1" u="sng">
                  <a:solidFill>
                    <a:srgbClr val="FF0000"/>
                  </a:solidFill>
                  <a:latin typeface="Meiryo UI" panose="020B0604030504040204" pitchFamily="50" charset="-128"/>
                  <a:ea typeface="Meiryo UI" panose="020B0604030504040204" pitchFamily="50" charset="-128"/>
                </a:rPr>
                <a:t>45</a:t>
              </a:r>
              <a:r>
                <a:rPr kumimoji="1" lang="ja-JP" altLang="en-US" sz="1200" b="1" u="sng">
                  <a:solidFill>
                    <a:srgbClr val="FF0000"/>
                  </a:solidFill>
                  <a:latin typeface="Meiryo UI" panose="020B0604030504040204" pitchFamily="50" charset="-128"/>
                  <a:ea typeface="Meiryo UI" panose="020B0604030504040204" pitchFamily="50" charset="-128"/>
                </a:rPr>
                <a:t>台</a:t>
              </a:r>
              <a:endParaRPr kumimoji="1" lang="en-US" altLang="ja-JP" sz="1200" b="1" u="sng">
                <a:solidFill>
                  <a:srgbClr val="FF0000"/>
                </a:solidFill>
                <a:latin typeface="Meiryo UI" panose="020B0604030504040204" pitchFamily="50" charset="-128"/>
                <a:ea typeface="Meiryo UI" panose="020B0604030504040204" pitchFamily="50" charset="-128"/>
              </a:endParaRPr>
            </a:p>
            <a:p>
              <a:pPr algn="l"/>
              <a:r>
                <a:rPr kumimoji="1" lang="ja-JP" altLang="en-US" sz="1100" b="0" u="none">
                  <a:solidFill>
                    <a:sysClr val="windowText" lastClr="000000"/>
                  </a:solidFill>
                  <a:latin typeface="Meiryo UI" panose="020B0604030504040204" pitchFamily="50" charset="-128"/>
                  <a:ea typeface="Meiryo UI" panose="020B0604030504040204" pitchFamily="50" charset="-128"/>
                </a:rPr>
                <a:t>となる</a:t>
              </a:r>
            </a:p>
          </xdr:txBody>
        </xdr:sp>
        <xdr:sp macro="" textlink="">
          <xdr:nvSpPr>
            <xdr:cNvPr id="96" name="テキスト ボックス 95">
              <a:extLst>
                <a:ext uri="{FF2B5EF4-FFF2-40B4-BE49-F238E27FC236}">
                  <a16:creationId xmlns:a16="http://schemas.microsoft.com/office/drawing/2014/main" id="{4DA76B60-B0F6-9B9B-23DB-02E175ED25F6}"/>
                </a:ext>
              </a:extLst>
            </xdr:cNvPr>
            <xdr:cNvSpPr txBox="1"/>
          </xdr:nvSpPr>
          <xdr:spPr>
            <a:xfrm>
              <a:off x="11322050" y="5410200"/>
              <a:ext cx="14922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eiryo UI" panose="020B0604030504040204" pitchFamily="50" charset="-128"/>
                  <a:ea typeface="Meiryo UI" panose="020B0604030504040204" pitchFamily="50" charset="-128"/>
                </a:rPr>
                <a:t>①車両動態管理システム</a:t>
              </a:r>
              <a:endParaRPr kumimoji="1" lang="en-US" altLang="ja-JP" sz="1000">
                <a:latin typeface="Meiryo UI" panose="020B0604030504040204" pitchFamily="50" charset="-128"/>
                <a:ea typeface="Meiryo UI" panose="020B0604030504040204" pitchFamily="50" charset="-128"/>
              </a:endParaRPr>
            </a:p>
          </xdr:txBody>
        </xdr:sp>
        <xdr:sp macro="" textlink="">
          <xdr:nvSpPr>
            <xdr:cNvPr id="97" name="テキスト ボックス 96">
              <a:extLst>
                <a:ext uri="{FF2B5EF4-FFF2-40B4-BE49-F238E27FC236}">
                  <a16:creationId xmlns:a16="http://schemas.microsoft.com/office/drawing/2014/main" id="{491E7920-D95F-9FF3-6162-76E96BA1E435}"/>
                </a:ext>
              </a:extLst>
            </xdr:cNvPr>
            <xdr:cNvSpPr txBox="1"/>
          </xdr:nvSpPr>
          <xdr:spPr>
            <a:xfrm>
              <a:off x="12890500" y="5429250"/>
              <a:ext cx="1358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eiryo UI" panose="020B0604030504040204" pitchFamily="50" charset="-128"/>
                  <a:ea typeface="Meiryo UI" panose="020B0604030504040204" pitchFamily="50" charset="-128"/>
                </a:rPr>
                <a:t>②配車計画システム</a:t>
              </a:r>
              <a:endParaRPr kumimoji="1" lang="en-US" altLang="ja-JP" sz="1000">
                <a:latin typeface="Meiryo UI" panose="020B0604030504040204" pitchFamily="50" charset="-128"/>
                <a:ea typeface="Meiryo UI" panose="020B0604030504040204" pitchFamily="50" charset="-128"/>
              </a:endParaRPr>
            </a:p>
          </xdr:txBody>
        </xdr:sp>
        <xdr:sp macro="" textlink="">
          <xdr:nvSpPr>
            <xdr:cNvPr id="98" name="テキスト ボックス 97">
              <a:extLst>
                <a:ext uri="{FF2B5EF4-FFF2-40B4-BE49-F238E27FC236}">
                  <a16:creationId xmlns:a16="http://schemas.microsoft.com/office/drawing/2014/main" id="{05099C37-DBFE-6916-08F5-DB3154995B09}"/>
                </a:ext>
              </a:extLst>
            </xdr:cNvPr>
            <xdr:cNvSpPr txBox="1"/>
          </xdr:nvSpPr>
          <xdr:spPr>
            <a:xfrm>
              <a:off x="12496800" y="5715000"/>
              <a:ext cx="65405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③重複</a:t>
              </a:r>
              <a:endParaRPr kumimoji="1" lang="en-US" altLang="ja-JP" sz="1100">
                <a:latin typeface="Meiryo UI" panose="020B0604030504040204" pitchFamily="50" charset="-128"/>
                <a:ea typeface="Meiryo UI" panose="020B0604030504040204" pitchFamily="50" charset="-128"/>
              </a:endParaRPr>
            </a:p>
          </xdr:txBody>
        </xdr:sp>
      </xdr:grpSp>
      <xdr:pic>
        <xdr:nvPicPr>
          <xdr:cNvPr id="84" name="グラフィックス 83" descr="トラック 単色塗りつぶし">
            <a:extLst>
              <a:ext uri="{FF2B5EF4-FFF2-40B4-BE49-F238E27FC236}">
                <a16:creationId xmlns:a16="http://schemas.microsoft.com/office/drawing/2014/main" id="{4800A528-23B0-173A-50B3-62B0FB2562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969750" y="5759450"/>
            <a:ext cx="355600" cy="355600"/>
          </a:xfrm>
          <a:prstGeom prst="rect">
            <a:avLst/>
          </a:prstGeom>
        </xdr:spPr>
      </xdr:pic>
      <xdr:pic>
        <xdr:nvPicPr>
          <xdr:cNvPr id="85" name="グラフィックス 84" descr="トラック 単色塗りつぶし">
            <a:extLst>
              <a:ext uri="{FF2B5EF4-FFF2-40B4-BE49-F238E27FC236}">
                <a16:creationId xmlns:a16="http://schemas.microsoft.com/office/drawing/2014/main" id="{E9C02CA2-BE55-E97C-6528-5B82E1CBDFB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693650" y="5905500"/>
            <a:ext cx="355600" cy="355600"/>
          </a:xfrm>
          <a:prstGeom prst="rect">
            <a:avLst/>
          </a:prstGeom>
        </xdr:spPr>
      </xdr:pic>
      <xdr:pic>
        <xdr:nvPicPr>
          <xdr:cNvPr id="86" name="グラフィックス 85" descr="トラック 単色塗りつぶし">
            <a:extLst>
              <a:ext uri="{FF2B5EF4-FFF2-40B4-BE49-F238E27FC236}">
                <a16:creationId xmlns:a16="http://schemas.microsoft.com/office/drawing/2014/main" id="{1B4568F0-D363-9D62-8DC0-DC68172691F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85800" y="5759450"/>
            <a:ext cx="355600" cy="355600"/>
          </a:xfrm>
          <a:prstGeom prst="rect">
            <a:avLst/>
          </a:prstGeom>
        </xdr:spPr>
      </xdr:pic>
    </xdr:grpSp>
    <xdr:clientData/>
  </xdr:twoCellAnchor>
  <xdr:oneCellAnchor>
    <xdr:from>
      <xdr:col>24</xdr:col>
      <xdr:colOff>1935</xdr:colOff>
      <xdr:row>5</xdr:row>
      <xdr:rowOff>68029</xdr:rowOff>
    </xdr:from>
    <xdr:ext cx="646331" cy="854593"/>
    <xdr:sp macro="" textlink="">
      <xdr:nvSpPr>
        <xdr:cNvPr id="99" name="テキスト ボックス 98">
          <a:extLst>
            <a:ext uri="{FF2B5EF4-FFF2-40B4-BE49-F238E27FC236}">
              <a16:creationId xmlns:a16="http://schemas.microsoft.com/office/drawing/2014/main" id="{58062904-CE6A-4AD8-9DE0-6A5148593D27}"/>
            </a:ext>
          </a:extLst>
        </xdr:cNvPr>
        <xdr:cNvSpPr txBox="1"/>
      </xdr:nvSpPr>
      <xdr:spPr>
        <a:xfrm>
          <a:off x="6150229" y="1846029"/>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④</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34</xdr:col>
      <xdr:colOff>19865</xdr:colOff>
      <xdr:row>0</xdr:row>
      <xdr:rowOff>347428</xdr:rowOff>
    </xdr:from>
    <xdr:ext cx="646331" cy="854593"/>
    <xdr:sp macro="" textlink="">
      <xdr:nvSpPr>
        <xdr:cNvPr id="100" name="テキスト ボックス 99">
          <a:extLst>
            <a:ext uri="{FF2B5EF4-FFF2-40B4-BE49-F238E27FC236}">
              <a16:creationId xmlns:a16="http://schemas.microsoft.com/office/drawing/2014/main" id="{0DF57063-1497-44FD-89DD-F4B13E685275}"/>
            </a:ext>
          </a:extLst>
        </xdr:cNvPr>
        <xdr:cNvSpPr txBox="1"/>
      </xdr:nvSpPr>
      <xdr:spPr>
        <a:xfrm>
          <a:off x="9119041" y="347428"/>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⑤</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24</xdr:col>
      <xdr:colOff>14940</xdr:colOff>
      <xdr:row>5</xdr:row>
      <xdr:rowOff>201706</xdr:rowOff>
    </xdr:from>
    <xdr:to>
      <xdr:col>38</xdr:col>
      <xdr:colOff>276411</xdr:colOff>
      <xdr:row>17</xdr:row>
      <xdr:rowOff>0</xdr:rowOff>
    </xdr:to>
    <xdr:sp macro="" textlink="">
      <xdr:nvSpPr>
        <xdr:cNvPr id="101" name="正方形/長方形 100">
          <a:extLst>
            <a:ext uri="{FF2B5EF4-FFF2-40B4-BE49-F238E27FC236}">
              <a16:creationId xmlns:a16="http://schemas.microsoft.com/office/drawing/2014/main" id="{27540187-D5DC-4297-B77A-DB2EEA27BB5D}"/>
            </a:ext>
          </a:extLst>
        </xdr:cNvPr>
        <xdr:cNvSpPr/>
      </xdr:nvSpPr>
      <xdr:spPr>
        <a:xfrm>
          <a:off x="6163234" y="1979706"/>
          <a:ext cx="4347883" cy="2667000"/>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1</xdr:colOff>
      <xdr:row>19</xdr:row>
      <xdr:rowOff>0</xdr:rowOff>
    </xdr:from>
    <xdr:to>
      <xdr:col>39</xdr:col>
      <xdr:colOff>7472</xdr:colOff>
      <xdr:row>25</xdr:row>
      <xdr:rowOff>7471</xdr:rowOff>
    </xdr:to>
    <xdr:sp macro="" textlink="">
      <xdr:nvSpPr>
        <xdr:cNvPr id="102" name="正方形/長方形 101">
          <a:extLst>
            <a:ext uri="{FF2B5EF4-FFF2-40B4-BE49-F238E27FC236}">
              <a16:creationId xmlns:a16="http://schemas.microsoft.com/office/drawing/2014/main" id="{A943EC6C-385A-4AFE-BF90-440305875305}"/>
            </a:ext>
          </a:extLst>
        </xdr:cNvPr>
        <xdr:cNvSpPr/>
      </xdr:nvSpPr>
      <xdr:spPr>
        <a:xfrm>
          <a:off x="7679766" y="5289176"/>
          <a:ext cx="2846294" cy="1934883"/>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2989</xdr:colOff>
      <xdr:row>25</xdr:row>
      <xdr:rowOff>40341</xdr:rowOff>
    </xdr:from>
    <xdr:to>
      <xdr:col>39</xdr:col>
      <xdr:colOff>10460</xdr:colOff>
      <xdr:row>26</xdr:row>
      <xdr:rowOff>313764</xdr:rowOff>
    </xdr:to>
    <xdr:sp macro="" textlink="">
      <xdr:nvSpPr>
        <xdr:cNvPr id="103" name="正方形/長方形 102">
          <a:extLst>
            <a:ext uri="{FF2B5EF4-FFF2-40B4-BE49-F238E27FC236}">
              <a16:creationId xmlns:a16="http://schemas.microsoft.com/office/drawing/2014/main" id="{1FDA0AA5-3799-4B51-AE34-2E5FA9D85F67}"/>
            </a:ext>
          </a:extLst>
        </xdr:cNvPr>
        <xdr:cNvSpPr/>
      </xdr:nvSpPr>
      <xdr:spPr>
        <a:xfrm>
          <a:off x="7682754" y="7256929"/>
          <a:ext cx="2846294" cy="59465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22412</xdr:colOff>
      <xdr:row>20</xdr:row>
      <xdr:rowOff>201704</xdr:rowOff>
    </xdr:from>
    <xdr:ext cx="646331" cy="854593"/>
    <xdr:sp macro="" textlink="">
      <xdr:nvSpPr>
        <xdr:cNvPr id="104" name="テキスト ボックス 103">
          <a:extLst>
            <a:ext uri="{FF2B5EF4-FFF2-40B4-BE49-F238E27FC236}">
              <a16:creationId xmlns:a16="http://schemas.microsoft.com/office/drawing/2014/main" id="{90AA0133-09CA-470B-B263-6C882BA75B7D}"/>
            </a:ext>
          </a:extLst>
        </xdr:cNvPr>
        <xdr:cNvSpPr txBox="1"/>
      </xdr:nvSpPr>
      <xdr:spPr>
        <a:xfrm>
          <a:off x="7702177" y="5812116"/>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⑥</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29</xdr:col>
      <xdr:colOff>14941</xdr:colOff>
      <xdr:row>24</xdr:row>
      <xdr:rowOff>201706</xdr:rowOff>
    </xdr:from>
    <xdr:ext cx="646331" cy="854593"/>
    <xdr:sp macro="" textlink="">
      <xdr:nvSpPr>
        <xdr:cNvPr id="105" name="テキスト ボックス 104">
          <a:extLst>
            <a:ext uri="{FF2B5EF4-FFF2-40B4-BE49-F238E27FC236}">
              <a16:creationId xmlns:a16="http://schemas.microsoft.com/office/drawing/2014/main" id="{DF280E74-CCB1-4210-A4F3-F513EF8BE82D}"/>
            </a:ext>
          </a:extLst>
        </xdr:cNvPr>
        <xdr:cNvSpPr txBox="1"/>
      </xdr:nvSpPr>
      <xdr:spPr>
        <a:xfrm>
          <a:off x="7694706" y="7097059"/>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⑦</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14</xdr:col>
      <xdr:colOff>237566</xdr:colOff>
      <xdr:row>31</xdr:row>
      <xdr:rowOff>14941</xdr:rowOff>
    </xdr:from>
    <xdr:to>
      <xdr:col>29</xdr:col>
      <xdr:colOff>14941</xdr:colOff>
      <xdr:row>37</xdr:row>
      <xdr:rowOff>7470</xdr:rowOff>
    </xdr:to>
    <xdr:sp macro="" textlink="">
      <xdr:nvSpPr>
        <xdr:cNvPr id="25" name="正方形/長方形 24">
          <a:extLst>
            <a:ext uri="{FF2B5EF4-FFF2-40B4-BE49-F238E27FC236}">
              <a16:creationId xmlns:a16="http://schemas.microsoft.com/office/drawing/2014/main" id="{2700B6C8-10F5-4A29-8735-35A4E8E31FFD}"/>
            </a:ext>
          </a:extLst>
        </xdr:cNvPr>
        <xdr:cNvSpPr/>
      </xdr:nvSpPr>
      <xdr:spPr>
        <a:xfrm>
          <a:off x="3845860" y="8763000"/>
          <a:ext cx="3848846" cy="151652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8965</xdr:colOff>
      <xdr:row>29</xdr:row>
      <xdr:rowOff>17929</xdr:rowOff>
    </xdr:from>
    <xdr:to>
      <xdr:col>38</xdr:col>
      <xdr:colOff>268940</xdr:colOff>
      <xdr:row>30</xdr:row>
      <xdr:rowOff>7470</xdr:rowOff>
    </xdr:to>
    <xdr:sp macro="" textlink="">
      <xdr:nvSpPr>
        <xdr:cNvPr id="29" name="正方形/長方形 28">
          <a:extLst>
            <a:ext uri="{FF2B5EF4-FFF2-40B4-BE49-F238E27FC236}">
              <a16:creationId xmlns:a16="http://schemas.microsoft.com/office/drawing/2014/main" id="{1CBBBE53-DD3C-41DB-B7F8-54BFD971EF66}"/>
            </a:ext>
          </a:extLst>
        </xdr:cNvPr>
        <xdr:cNvSpPr/>
      </xdr:nvSpPr>
      <xdr:spPr>
        <a:xfrm>
          <a:off x="4887259" y="8257988"/>
          <a:ext cx="5616387" cy="243541"/>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16</xdr:col>
      <xdr:colOff>197223</xdr:colOff>
      <xdr:row>28</xdr:row>
      <xdr:rowOff>32870</xdr:rowOff>
    </xdr:from>
    <xdr:ext cx="646331" cy="854593"/>
    <xdr:sp macro="" textlink="">
      <xdr:nvSpPr>
        <xdr:cNvPr id="30" name="テキスト ボックス 29">
          <a:extLst>
            <a:ext uri="{FF2B5EF4-FFF2-40B4-BE49-F238E27FC236}">
              <a16:creationId xmlns:a16="http://schemas.microsoft.com/office/drawing/2014/main" id="{B1513511-82DF-408A-89A9-EA81D3FD4DE0}"/>
            </a:ext>
          </a:extLst>
        </xdr:cNvPr>
        <xdr:cNvSpPr txBox="1"/>
      </xdr:nvSpPr>
      <xdr:spPr>
        <a:xfrm>
          <a:off x="4313517" y="8018929"/>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⑧</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14</xdr:col>
      <xdr:colOff>207682</xdr:colOff>
      <xdr:row>31</xdr:row>
      <xdr:rowOff>58270</xdr:rowOff>
    </xdr:from>
    <xdr:ext cx="646331" cy="854593"/>
    <xdr:sp macro="" textlink="">
      <xdr:nvSpPr>
        <xdr:cNvPr id="31" name="テキスト ボックス 30">
          <a:extLst>
            <a:ext uri="{FF2B5EF4-FFF2-40B4-BE49-F238E27FC236}">
              <a16:creationId xmlns:a16="http://schemas.microsoft.com/office/drawing/2014/main" id="{4B3084FC-3FE6-4E70-9506-3D9299837D01}"/>
            </a:ext>
          </a:extLst>
        </xdr:cNvPr>
        <xdr:cNvSpPr txBox="1"/>
      </xdr:nvSpPr>
      <xdr:spPr>
        <a:xfrm>
          <a:off x="3815976" y="8806329"/>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⑨</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34</xdr:col>
      <xdr:colOff>22412</xdr:colOff>
      <xdr:row>3</xdr:row>
      <xdr:rowOff>17930</xdr:rowOff>
    </xdr:from>
    <xdr:to>
      <xdr:col>39</xdr:col>
      <xdr:colOff>2987</xdr:colOff>
      <xdr:row>5</xdr:row>
      <xdr:rowOff>7471</xdr:rowOff>
    </xdr:to>
    <xdr:sp macro="" textlink="">
      <xdr:nvSpPr>
        <xdr:cNvPr id="32" name="正方形/長方形 31">
          <a:extLst>
            <a:ext uri="{FF2B5EF4-FFF2-40B4-BE49-F238E27FC236}">
              <a16:creationId xmlns:a16="http://schemas.microsoft.com/office/drawing/2014/main" id="{1085F22C-9AAE-4412-81B5-CAFB67BD2E99}"/>
            </a:ext>
          </a:extLst>
        </xdr:cNvPr>
        <xdr:cNvSpPr/>
      </xdr:nvSpPr>
      <xdr:spPr>
        <a:xfrm>
          <a:off x="9121588" y="1063812"/>
          <a:ext cx="1399987" cy="72165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1494</xdr:colOff>
      <xdr:row>41</xdr:row>
      <xdr:rowOff>2989</xdr:rowOff>
    </xdr:from>
    <xdr:to>
      <xdr:col>38</xdr:col>
      <xdr:colOff>276411</xdr:colOff>
      <xdr:row>44</xdr:row>
      <xdr:rowOff>14942</xdr:rowOff>
    </xdr:to>
    <xdr:sp macro="" textlink="">
      <xdr:nvSpPr>
        <xdr:cNvPr id="33" name="正方形/長方形 32">
          <a:extLst>
            <a:ext uri="{FF2B5EF4-FFF2-40B4-BE49-F238E27FC236}">
              <a16:creationId xmlns:a16="http://schemas.microsoft.com/office/drawing/2014/main" id="{712FD077-82CA-46DF-B300-F75DFBC8CE80}"/>
            </a:ext>
          </a:extLst>
        </xdr:cNvPr>
        <xdr:cNvSpPr/>
      </xdr:nvSpPr>
      <xdr:spPr>
        <a:xfrm>
          <a:off x="3071906" y="12067989"/>
          <a:ext cx="7439211" cy="1423894"/>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8964</xdr:colOff>
      <xdr:row>41</xdr:row>
      <xdr:rowOff>203200</xdr:rowOff>
    </xdr:from>
    <xdr:ext cx="646331" cy="854593"/>
    <xdr:sp macro="" textlink="">
      <xdr:nvSpPr>
        <xdr:cNvPr id="34" name="テキスト ボックス 33">
          <a:extLst>
            <a:ext uri="{FF2B5EF4-FFF2-40B4-BE49-F238E27FC236}">
              <a16:creationId xmlns:a16="http://schemas.microsoft.com/office/drawing/2014/main" id="{A9C74DC0-FFBB-47A6-841A-1B2D60A0A957}"/>
            </a:ext>
          </a:extLst>
        </xdr:cNvPr>
        <xdr:cNvSpPr txBox="1"/>
      </xdr:nvSpPr>
      <xdr:spPr>
        <a:xfrm>
          <a:off x="3079376" y="12268200"/>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⑩</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11</xdr:col>
      <xdr:colOff>251012</xdr:colOff>
      <xdr:row>43</xdr:row>
      <xdr:rowOff>469154</xdr:rowOff>
    </xdr:from>
    <xdr:to>
      <xdr:col>38</xdr:col>
      <xdr:colOff>271929</xdr:colOff>
      <xdr:row>47</xdr:row>
      <xdr:rowOff>346636</xdr:rowOff>
    </xdr:to>
    <xdr:sp macro="" textlink="">
      <xdr:nvSpPr>
        <xdr:cNvPr id="35" name="正方形/長方形 34">
          <a:extLst>
            <a:ext uri="{FF2B5EF4-FFF2-40B4-BE49-F238E27FC236}">
              <a16:creationId xmlns:a16="http://schemas.microsoft.com/office/drawing/2014/main" id="{9D042A8E-3E6D-4B1D-B471-2CA64E381CA3}"/>
            </a:ext>
          </a:extLst>
        </xdr:cNvPr>
        <xdr:cNvSpPr/>
      </xdr:nvSpPr>
      <xdr:spPr>
        <a:xfrm>
          <a:off x="3067424" y="13475448"/>
          <a:ext cx="7439211" cy="1423894"/>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251011</xdr:colOff>
      <xdr:row>44</xdr:row>
      <xdr:rowOff>325717</xdr:rowOff>
    </xdr:from>
    <xdr:ext cx="646331" cy="854593"/>
    <xdr:sp macro="" textlink="">
      <xdr:nvSpPr>
        <xdr:cNvPr id="36" name="テキスト ボックス 35">
          <a:extLst>
            <a:ext uri="{FF2B5EF4-FFF2-40B4-BE49-F238E27FC236}">
              <a16:creationId xmlns:a16="http://schemas.microsoft.com/office/drawing/2014/main" id="{CC36DA36-B583-4D41-B1C3-95DB716DF409}"/>
            </a:ext>
          </a:extLst>
        </xdr:cNvPr>
        <xdr:cNvSpPr txBox="1"/>
      </xdr:nvSpPr>
      <xdr:spPr>
        <a:xfrm>
          <a:off x="3067423" y="13802658"/>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⑪</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12</xdr:col>
      <xdr:colOff>0</xdr:colOff>
      <xdr:row>47</xdr:row>
      <xdr:rowOff>358587</xdr:rowOff>
    </xdr:from>
    <xdr:to>
      <xdr:col>38</xdr:col>
      <xdr:colOff>274917</xdr:colOff>
      <xdr:row>55</xdr:row>
      <xdr:rowOff>216646</xdr:rowOff>
    </xdr:to>
    <xdr:sp macro="" textlink="">
      <xdr:nvSpPr>
        <xdr:cNvPr id="37" name="正方形/長方形 36">
          <a:extLst>
            <a:ext uri="{FF2B5EF4-FFF2-40B4-BE49-F238E27FC236}">
              <a16:creationId xmlns:a16="http://schemas.microsoft.com/office/drawing/2014/main" id="{94E792FF-1F67-40DD-A4F8-F6FCCE45EE7D}"/>
            </a:ext>
          </a:extLst>
        </xdr:cNvPr>
        <xdr:cNvSpPr/>
      </xdr:nvSpPr>
      <xdr:spPr>
        <a:xfrm>
          <a:off x="3070412" y="14911293"/>
          <a:ext cx="7439211" cy="1837765"/>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253999</xdr:colOff>
      <xdr:row>50</xdr:row>
      <xdr:rowOff>82175</xdr:rowOff>
    </xdr:from>
    <xdr:ext cx="646331" cy="854593"/>
    <xdr:sp macro="" textlink="">
      <xdr:nvSpPr>
        <xdr:cNvPr id="38" name="テキスト ボックス 37">
          <a:extLst>
            <a:ext uri="{FF2B5EF4-FFF2-40B4-BE49-F238E27FC236}">
              <a16:creationId xmlns:a16="http://schemas.microsoft.com/office/drawing/2014/main" id="{F631F55A-9ED1-4D00-985C-A25882D42DF5}"/>
            </a:ext>
          </a:extLst>
        </xdr:cNvPr>
        <xdr:cNvSpPr txBox="1"/>
      </xdr:nvSpPr>
      <xdr:spPr>
        <a:xfrm>
          <a:off x="3070411" y="15456646"/>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⑫</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12</xdr:col>
      <xdr:colOff>0</xdr:colOff>
      <xdr:row>56</xdr:row>
      <xdr:rowOff>0</xdr:rowOff>
    </xdr:from>
    <xdr:to>
      <xdr:col>38</xdr:col>
      <xdr:colOff>274917</xdr:colOff>
      <xdr:row>62</xdr:row>
      <xdr:rowOff>231588</xdr:rowOff>
    </xdr:to>
    <xdr:sp macro="" textlink="">
      <xdr:nvSpPr>
        <xdr:cNvPr id="39" name="正方形/長方形 38">
          <a:extLst>
            <a:ext uri="{FF2B5EF4-FFF2-40B4-BE49-F238E27FC236}">
              <a16:creationId xmlns:a16="http://schemas.microsoft.com/office/drawing/2014/main" id="{56B01AA1-D419-42F0-AE85-978156A6BBF3}"/>
            </a:ext>
          </a:extLst>
        </xdr:cNvPr>
        <xdr:cNvSpPr/>
      </xdr:nvSpPr>
      <xdr:spPr>
        <a:xfrm>
          <a:off x="3070412" y="16764000"/>
          <a:ext cx="7439211" cy="1621117"/>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227105</xdr:colOff>
      <xdr:row>57</xdr:row>
      <xdr:rowOff>167341</xdr:rowOff>
    </xdr:from>
    <xdr:ext cx="646331" cy="854593"/>
    <xdr:sp macro="" textlink="">
      <xdr:nvSpPr>
        <xdr:cNvPr id="40" name="テキスト ボックス 39">
          <a:extLst>
            <a:ext uri="{FF2B5EF4-FFF2-40B4-BE49-F238E27FC236}">
              <a16:creationId xmlns:a16="http://schemas.microsoft.com/office/drawing/2014/main" id="{3F822F0B-E205-4225-9F08-EEC2A7DFC017}"/>
            </a:ext>
          </a:extLst>
        </xdr:cNvPr>
        <xdr:cNvSpPr txBox="1"/>
      </xdr:nvSpPr>
      <xdr:spPr>
        <a:xfrm>
          <a:off x="3043517" y="17162929"/>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⑬</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12</xdr:col>
      <xdr:colOff>0</xdr:colOff>
      <xdr:row>73</xdr:row>
      <xdr:rowOff>14942</xdr:rowOff>
    </xdr:from>
    <xdr:to>
      <xdr:col>19</xdr:col>
      <xdr:colOff>7471</xdr:colOff>
      <xdr:row>73</xdr:row>
      <xdr:rowOff>485589</xdr:rowOff>
    </xdr:to>
    <xdr:sp macro="" textlink="">
      <xdr:nvSpPr>
        <xdr:cNvPr id="41" name="正方形/長方形 40">
          <a:extLst>
            <a:ext uri="{FF2B5EF4-FFF2-40B4-BE49-F238E27FC236}">
              <a16:creationId xmlns:a16="http://schemas.microsoft.com/office/drawing/2014/main" id="{BF95F0BF-80C7-4FDD-950C-DD4068037A6E}"/>
            </a:ext>
          </a:extLst>
        </xdr:cNvPr>
        <xdr:cNvSpPr/>
      </xdr:nvSpPr>
      <xdr:spPr>
        <a:xfrm>
          <a:off x="3070412" y="22396824"/>
          <a:ext cx="1815353" cy="470647"/>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10459</xdr:colOff>
      <xdr:row>73</xdr:row>
      <xdr:rowOff>18144</xdr:rowOff>
    </xdr:from>
    <xdr:to>
      <xdr:col>39</xdr:col>
      <xdr:colOff>0</xdr:colOff>
      <xdr:row>73</xdr:row>
      <xdr:rowOff>503520</xdr:rowOff>
    </xdr:to>
    <xdr:sp macro="" textlink="">
      <xdr:nvSpPr>
        <xdr:cNvPr id="42" name="正方形/長方形 41">
          <a:extLst>
            <a:ext uri="{FF2B5EF4-FFF2-40B4-BE49-F238E27FC236}">
              <a16:creationId xmlns:a16="http://schemas.microsoft.com/office/drawing/2014/main" id="{67371EDC-0A8C-40AB-A976-FA842A75FD55}"/>
            </a:ext>
          </a:extLst>
        </xdr:cNvPr>
        <xdr:cNvSpPr/>
      </xdr:nvSpPr>
      <xdr:spPr>
        <a:xfrm>
          <a:off x="6841245" y="22243144"/>
          <a:ext cx="3763255" cy="485376"/>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76</xdr:row>
      <xdr:rowOff>0</xdr:rowOff>
    </xdr:from>
    <xdr:to>
      <xdr:col>38</xdr:col>
      <xdr:colOff>268941</xdr:colOff>
      <xdr:row>82</xdr:row>
      <xdr:rowOff>14941</xdr:rowOff>
    </xdr:to>
    <xdr:sp macro="" textlink="">
      <xdr:nvSpPr>
        <xdr:cNvPr id="43" name="正方形/長方形 42">
          <a:extLst>
            <a:ext uri="{FF2B5EF4-FFF2-40B4-BE49-F238E27FC236}">
              <a16:creationId xmlns:a16="http://schemas.microsoft.com/office/drawing/2014/main" id="{4A9DDBB1-86D6-43DB-B299-99BD06A7A340}"/>
            </a:ext>
          </a:extLst>
        </xdr:cNvPr>
        <xdr:cNvSpPr/>
      </xdr:nvSpPr>
      <xdr:spPr>
        <a:xfrm>
          <a:off x="3066143" y="23558500"/>
          <a:ext cx="7517012" cy="2300941"/>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82</xdr:row>
      <xdr:rowOff>1</xdr:rowOff>
    </xdr:from>
    <xdr:to>
      <xdr:col>38</xdr:col>
      <xdr:colOff>268941</xdr:colOff>
      <xdr:row>83</xdr:row>
      <xdr:rowOff>358589</xdr:rowOff>
    </xdr:to>
    <xdr:sp macro="" textlink="">
      <xdr:nvSpPr>
        <xdr:cNvPr id="44" name="正方形/長方形 43">
          <a:extLst>
            <a:ext uri="{FF2B5EF4-FFF2-40B4-BE49-F238E27FC236}">
              <a16:creationId xmlns:a16="http://schemas.microsoft.com/office/drawing/2014/main" id="{2A68B722-D0EE-4C35-8C8D-0C0EF8F8EF73}"/>
            </a:ext>
          </a:extLst>
        </xdr:cNvPr>
        <xdr:cNvSpPr/>
      </xdr:nvSpPr>
      <xdr:spPr>
        <a:xfrm>
          <a:off x="3070412" y="26005119"/>
          <a:ext cx="7433235" cy="739588"/>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0</xdr:colOff>
      <xdr:row>85</xdr:row>
      <xdr:rowOff>0</xdr:rowOff>
    </xdr:from>
    <xdr:to>
      <xdr:col>38</xdr:col>
      <xdr:colOff>268941</xdr:colOff>
      <xdr:row>88</xdr:row>
      <xdr:rowOff>14941</xdr:rowOff>
    </xdr:to>
    <xdr:sp macro="" textlink="">
      <xdr:nvSpPr>
        <xdr:cNvPr id="45" name="正方形/長方形 44">
          <a:extLst>
            <a:ext uri="{FF2B5EF4-FFF2-40B4-BE49-F238E27FC236}">
              <a16:creationId xmlns:a16="http://schemas.microsoft.com/office/drawing/2014/main" id="{8C8224FF-2627-4C33-BBBA-4B7E1C4AE5E1}"/>
            </a:ext>
          </a:extLst>
        </xdr:cNvPr>
        <xdr:cNvSpPr/>
      </xdr:nvSpPr>
      <xdr:spPr>
        <a:xfrm>
          <a:off x="6828118" y="27088353"/>
          <a:ext cx="3675529" cy="978647"/>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0</xdr:colOff>
      <xdr:row>89</xdr:row>
      <xdr:rowOff>0</xdr:rowOff>
    </xdr:from>
    <xdr:to>
      <xdr:col>38</xdr:col>
      <xdr:colOff>268941</xdr:colOff>
      <xdr:row>101</xdr:row>
      <xdr:rowOff>298823</xdr:rowOff>
    </xdr:to>
    <xdr:sp macro="" textlink="">
      <xdr:nvSpPr>
        <xdr:cNvPr id="46" name="正方形/長方形 45">
          <a:extLst>
            <a:ext uri="{FF2B5EF4-FFF2-40B4-BE49-F238E27FC236}">
              <a16:creationId xmlns:a16="http://schemas.microsoft.com/office/drawing/2014/main" id="{586D1364-2FB1-4E66-8C76-0C4186062ED7}"/>
            </a:ext>
          </a:extLst>
        </xdr:cNvPr>
        <xdr:cNvSpPr/>
      </xdr:nvSpPr>
      <xdr:spPr>
        <a:xfrm>
          <a:off x="6828118" y="28373294"/>
          <a:ext cx="3675529" cy="4153647"/>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89</xdr:row>
      <xdr:rowOff>0</xdr:rowOff>
    </xdr:from>
    <xdr:to>
      <xdr:col>13</xdr:col>
      <xdr:colOff>7471</xdr:colOff>
      <xdr:row>101</xdr:row>
      <xdr:rowOff>298823</xdr:rowOff>
    </xdr:to>
    <xdr:sp macro="" textlink="">
      <xdr:nvSpPr>
        <xdr:cNvPr id="47" name="正方形/長方形 46">
          <a:extLst>
            <a:ext uri="{FF2B5EF4-FFF2-40B4-BE49-F238E27FC236}">
              <a16:creationId xmlns:a16="http://schemas.microsoft.com/office/drawing/2014/main" id="{5B1AC1AA-FE97-4C58-A1D2-57D8C9304161}"/>
            </a:ext>
          </a:extLst>
        </xdr:cNvPr>
        <xdr:cNvSpPr/>
      </xdr:nvSpPr>
      <xdr:spPr>
        <a:xfrm>
          <a:off x="3070412" y="28373294"/>
          <a:ext cx="291353" cy="4153647"/>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253999</xdr:colOff>
      <xdr:row>102</xdr:row>
      <xdr:rowOff>1</xdr:rowOff>
    </xdr:from>
    <xdr:to>
      <xdr:col>38</xdr:col>
      <xdr:colOff>268940</xdr:colOff>
      <xdr:row>103</xdr:row>
      <xdr:rowOff>754529</xdr:rowOff>
    </xdr:to>
    <xdr:sp macro="" textlink="">
      <xdr:nvSpPr>
        <xdr:cNvPr id="48" name="正方形/長方形 47">
          <a:extLst>
            <a:ext uri="{FF2B5EF4-FFF2-40B4-BE49-F238E27FC236}">
              <a16:creationId xmlns:a16="http://schemas.microsoft.com/office/drawing/2014/main" id="{AC7CC73F-247E-48DC-9854-597B042F4C71}"/>
            </a:ext>
          </a:extLst>
        </xdr:cNvPr>
        <xdr:cNvSpPr/>
      </xdr:nvSpPr>
      <xdr:spPr>
        <a:xfrm>
          <a:off x="3070411" y="32549354"/>
          <a:ext cx="7433235" cy="1262528"/>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103</xdr:row>
      <xdr:rowOff>754530</xdr:rowOff>
    </xdr:from>
    <xdr:to>
      <xdr:col>38</xdr:col>
      <xdr:colOff>268941</xdr:colOff>
      <xdr:row>106</xdr:row>
      <xdr:rowOff>1</xdr:rowOff>
    </xdr:to>
    <xdr:sp macro="" textlink="">
      <xdr:nvSpPr>
        <xdr:cNvPr id="49" name="正方形/長方形 48">
          <a:extLst>
            <a:ext uri="{FF2B5EF4-FFF2-40B4-BE49-F238E27FC236}">
              <a16:creationId xmlns:a16="http://schemas.microsoft.com/office/drawing/2014/main" id="{222AF1F2-1AF3-4ADF-AD56-F551521A58B5}"/>
            </a:ext>
          </a:extLst>
        </xdr:cNvPr>
        <xdr:cNvSpPr/>
      </xdr:nvSpPr>
      <xdr:spPr>
        <a:xfrm>
          <a:off x="3070412" y="33811883"/>
          <a:ext cx="7433235" cy="1262530"/>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106</xdr:row>
      <xdr:rowOff>0</xdr:rowOff>
    </xdr:from>
    <xdr:to>
      <xdr:col>38</xdr:col>
      <xdr:colOff>268941</xdr:colOff>
      <xdr:row>107</xdr:row>
      <xdr:rowOff>754529</xdr:rowOff>
    </xdr:to>
    <xdr:sp macro="" textlink="">
      <xdr:nvSpPr>
        <xdr:cNvPr id="50" name="正方形/長方形 49">
          <a:extLst>
            <a:ext uri="{FF2B5EF4-FFF2-40B4-BE49-F238E27FC236}">
              <a16:creationId xmlns:a16="http://schemas.microsoft.com/office/drawing/2014/main" id="{ADAF40B4-9B4F-491E-B1D7-A7FBA5D69B4D}"/>
            </a:ext>
          </a:extLst>
        </xdr:cNvPr>
        <xdr:cNvSpPr/>
      </xdr:nvSpPr>
      <xdr:spPr>
        <a:xfrm>
          <a:off x="3070412" y="35074412"/>
          <a:ext cx="7433235" cy="126252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108</xdr:row>
      <xdr:rowOff>0</xdr:rowOff>
    </xdr:from>
    <xdr:to>
      <xdr:col>38</xdr:col>
      <xdr:colOff>268941</xdr:colOff>
      <xdr:row>109</xdr:row>
      <xdr:rowOff>747059</xdr:rowOff>
    </xdr:to>
    <xdr:sp macro="" textlink="">
      <xdr:nvSpPr>
        <xdr:cNvPr id="51" name="正方形/長方形 50">
          <a:extLst>
            <a:ext uri="{FF2B5EF4-FFF2-40B4-BE49-F238E27FC236}">
              <a16:creationId xmlns:a16="http://schemas.microsoft.com/office/drawing/2014/main" id="{15BB0B86-61C3-48B4-B61E-2E8FF0914638}"/>
            </a:ext>
          </a:extLst>
        </xdr:cNvPr>
        <xdr:cNvSpPr/>
      </xdr:nvSpPr>
      <xdr:spPr>
        <a:xfrm>
          <a:off x="3070412" y="36344412"/>
          <a:ext cx="7433235" cy="125505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110</xdr:row>
      <xdr:rowOff>0</xdr:rowOff>
    </xdr:from>
    <xdr:to>
      <xdr:col>38</xdr:col>
      <xdr:colOff>268941</xdr:colOff>
      <xdr:row>111</xdr:row>
      <xdr:rowOff>747059</xdr:rowOff>
    </xdr:to>
    <xdr:sp macro="" textlink="">
      <xdr:nvSpPr>
        <xdr:cNvPr id="52" name="正方形/長方形 51">
          <a:extLst>
            <a:ext uri="{FF2B5EF4-FFF2-40B4-BE49-F238E27FC236}">
              <a16:creationId xmlns:a16="http://schemas.microsoft.com/office/drawing/2014/main" id="{FAF255DE-52A9-4C9F-BBAD-A46790F25FA6}"/>
            </a:ext>
          </a:extLst>
        </xdr:cNvPr>
        <xdr:cNvSpPr/>
      </xdr:nvSpPr>
      <xdr:spPr>
        <a:xfrm>
          <a:off x="3070412" y="37614412"/>
          <a:ext cx="7433235" cy="125505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253999</xdr:colOff>
      <xdr:row>154</xdr:row>
      <xdr:rowOff>1</xdr:rowOff>
    </xdr:from>
    <xdr:to>
      <xdr:col>38</xdr:col>
      <xdr:colOff>268940</xdr:colOff>
      <xdr:row>155</xdr:row>
      <xdr:rowOff>754529</xdr:rowOff>
    </xdr:to>
    <xdr:sp macro="" textlink="">
      <xdr:nvSpPr>
        <xdr:cNvPr id="53" name="正方形/長方形 52">
          <a:extLst>
            <a:ext uri="{FF2B5EF4-FFF2-40B4-BE49-F238E27FC236}">
              <a16:creationId xmlns:a16="http://schemas.microsoft.com/office/drawing/2014/main" id="{2D754A28-88BB-49B8-A50B-CB305F036B48}"/>
            </a:ext>
          </a:extLst>
        </xdr:cNvPr>
        <xdr:cNvSpPr/>
      </xdr:nvSpPr>
      <xdr:spPr>
        <a:xfrm>
          <a:off x="3070411" y="32549354"/>
          <a:ext cx="7433235" cy="1262528"/>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155</xdr:row>
      <xdr:rowOff>754530</xdr:rowOff>
    </xdr:from>
    <xdr:to>
      <xdr:col>38</xdr:col>
      <xdr:colOff>268941</xdr:colOff>
      <xdr:row>158</xdr:row>
      <xdr:rowOff>1</xdr:rowOff>
    </xdr:to>
    <xdr:sp macro="" textlink="">
      <xdr:nvSpPr>
        <xdr:cNvPr id="54" name="正方形/長方形 53">
          <a:extLst>
            <a:ext uri="{FF2B5EF4-FFF2-40B4-BE49-F238E27FC236}">
              <a16:creationId xmlns:a16="http://schemas.microsoft.com/office/drawing/2014/main" id="{2AB22510-D81F-4F7A-8501-8CBE08068C72}"/>
            </a:ext>
          </a:extLst>
        </xdr:cNvPr>
        <xdr:cNvSpPr/>
      </xdr:nvSpPr>
      <xdr:spPr>
        <a:xfrm>
          <a:off x="3070412" y="33811883"/>
          <a:ext cx="7433235" cy="1262530"/>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158</xdr:row>
      <xdr:rowOff>0</xdr:rowOff>
    </xdr:from>
    <xdr:to>
      <xdr:col>38</xdr:col>
      <xdr:colOff>268941</xdr:colOff>
      <xdr:row>159</xdr:row>
      <xdr:rowOff>754529</xdr:rowOff>
    </xdr:to>
    <xdr:sp macro="" textlink="">
      <xdr:nvSpPr>
        <xdr:cNvPr id="55" name="正方形/長方形 54">
          <a:extLst>
            <a:ext uri="{FF2B5EF4-FFF2-40B4-BE49-F238E27FC236}">
              <a16:creationId xmlns:a16="http://schemas.microsoft.com/office/drawing/2014/main" id="{A6E24A21-E276-4E36-A5E7-43D315F1CDEC}"/>
            </a:ext>
          </a:extLst>
        </xdr:cNvPr>
        <xdr:cNvSpPr/>
      </xdr:nvSpPr>
      <xdr:spPr>
        <a:xfrm>
          <a:off x="3070412" y="35074412"/>
          <a:ext cx="7433235" cy="126252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160</xdr:row>
      <xdr:rowOff>0</xdr:rowOff>
    </xdr:from>
    <xdr:to>
      <xdr:col>38</xdr:col>
      <xdr:colOff>268941</xdr:colOff>
      <xdr:row>161</xdr:row>
      <xdr:rowOff>747059</xdr:rowOff>
    </xdr:to>
    <xdr:sp macro="" textlink="">
      <xdr:nvSpPr>
        <xdr:cNvPr id="56" name="正方形/長方形 55">
          <a:extLst>
            <a:ext uri="{FF2B5EF4-FFF2-40B4-BE49-F238E27FC236}">
              <a16:creationId xmlns:a16="http://schemas.microsoft.com/office/drawing/2014/main" id="{43AA4211-67D4-4402-888F-C6D34DD6786E}"/>
            </a:ext>
          </a:extLst>
        </xdr:cNvPr>
        <xdr:cNvSpPr/>
      </xdr:nvSpPr>
      <xdr:spPr>
        <a:xfrm>
          <a:off x="3070412" y="36344412"/>
          <a:ext cx="7433235" cy="125505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162</xdr:row>
      <xdr:rowOff>0</xdr:rowOff>
    </xdr:from>
    <xdr:to>
      <xdr:col>38</xdr:col>
      <xdr:colOff>268941</xdr:colOff>
      <xdr:row>163</xdr:row>
      <xdr:rowOff>747059</xdr:rowOff>
    </xdr:to>
    <xdr:sp macro="" textlink="">
      <xdr:nvSpPr>
        <xdr:cNvPr id="57" name="正方形/長方形 56">
          <a:extLst>
            <a:ext uri="{FF2B5EF4-FFF2-40B4-BE49-F238E27FC236}">
              <a16:creationId xmlns:a16="http://schemas.microsoft.com/office/drawing/2014/main" id="{B8C37983-27F8-4F9B-8501-8392C8FC5A5A}"/>
            </a:ext>
          </a:extLst>
        </xdr:cNvPr>
        <xdr:cNvSpPr/>
      </xdr:nvSpPr>
      <xdr:spPr>
        <a:xfrm>
          <a:off x="3070412" y="37614412"/>
          <a:ext cx="7433235" cy="125505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1</xdr:colOff>
      <xdr:row>140</xdr:row>
      <xdr:rowOff>321234</xdr:rowOff>
    </xdr:from>
    <xdr:to>
      <xdr:col>13</xdr:col>
      <xdr:colOff>1</xdr:colOff>
      <xdr:row>153</xdr:row>
      <xdr:rowOff>321234</xdr:rowOff>
    </xdr:to>
    <xdr:sp macro="" textlink="">
      <xdr:nvSpPr>
        <xdr:cNvPr id="58" name="正方形/長方形 57">
          <a:extLst>
            <a:ext uri="{FF2B5EF4-FFF2-40B4-BE49-F238E27FC236}">
              <a16:creationId xmlns:a16="http://schemas.microsoft.com/office/drawing/2014/main" id="{B7AA3080-2453-49D1-8C35-6D28E8FC9856}"/>
            </a:ext>
          </a:extLst>
        </xdr:cNvPr>
        <xdr:cNvSpPr/>
      </xdr:nvSpPr>
      <xdr:spPr>
        <a:xfrm>
          <a:off x="3066144" y="49560948"/>
          <a:ext cx="290286" cy="424542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395941</xdr:colOff>
      <xdr:row>141</xdr:row>
      <xdr:rowOff>0</xdr:rowOff>
    </xdr:from>
    <xdr:to>
      <xdr:col>38</xdr:col>
      <xdr:colOff>268940</xdr:colOff>
      <xdr:row>154</xdr:row>
      <xdr:rowOff>0</xdr:rowOff>
    </xdr:to>
    <xdr:sp macro="" textlink="">
      <xdr:nvSpPr>
        <xdr:cNvPr id="59" name="正方形/長方形 58">
          <a:extLst>
            <a:ext uri="{FF2B5EF4-FFF2-40B4-BE49-F238E27FC236}">
              <a16:creationId xmlns:a16="http://schemas.microsoft.com/office/drawing/2014/main" id="{F03DCE56-82AA-45BD-97B9-7BD4D17067CD}"/>
            </a:ext>
          </a:extLst>
        </xdr:cNvPr>
        <xdr:cNvSpPr/>
      </xdr:nvSpPr>
      <xdr:spPr>
        <a:xfrm>
          <a:off x="6828117" y="49634588"/>
          <a:ext cx="3675529" cy="417605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0</xdr:colOff>
      <xdr:row>137</xdr:row>
      <xdr:rowOff>1</xdr:rowOff>
    </xdr:from>
    <xdr:to>
      <xdr:col>38</xdr:col>
      <xdr:colOff>268941</xdr:colOff>
      <xdr:row>140</xdr:row>
      <xdr:rowOff>22413</xdr:rowOff>
    </xdr:to>
    <xdr:sp macro="" textlink="">
      <xdr:nvSpPr>
        <xdr:cNvPr id="60" name="正方形/長方形 59">
          <a:extLst>
            <a:ext uri="{FF2B5EF4-FFF2-40B4-BE49-F238E27FC236}">
              <a16:creationId xmlns:a16="http://schemas.microsoft.com/office/drawing/2014/main" id="{848C1201-1116-40DE-B8AD-6D3477C3CA73}"/>
            </a:ext>
          </a:extLst>
        </xdr:cNvPr>
        <xdr:cNvSpPr/>
      </xdr:nvSpPr>
      <xdr:spPr>
        <a:xfrm>
          <a:off x="6828118" y="48349648"/>
          <a:ext cx="3675529" cy="986118"/>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128</xdr:row>
      <xdr:rowOff>0</xdr:rowOff>
    </xdr:from>
    <xdr:to>
      <xdr:col>38</xdr:col>
      <xdr:colOff>268941</xdr:colOff>
      <xdr:row>134</xdr:row>
      <xdr:rowOff>14941</xdr:rowOff>
    </xdr:to>
    <xdr:sp macro="" textlink="">
      <xdr:nvSpPr>
        <xdr:cNvPr id="61" name="正方形/長方形 60">
          <a:extLst>
            <a:ext uri="{FF2B5EF4-FFF2-40B4-BE49-F238E27FC236}">
              <a16:creationId xmlns:a16="http://schemas.microsoft.com/office/drawing/2014/main" id="{680223AC-D646-4046-BDDC-36D6388D6216}"/>
            </a:ext>
          </a:extLst>
        </xdr:cNvPr>
        <xdr:cNvSpPr/>
      </xdr:nvSpPr>
      <xdr:spPr>
        <a:xfrm>
          <a:off x="3070412" y="23719118"/>
          <a:ext cx="7433235" cy="2300941"/>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134</xdr:row>
      <xdr:rowOff>1</xdr:rowOff>
    </xdr:from>
    <xdr:to>
      <xdr:col>38</xdr:col>
      <xdr:colOff>268941</xdr:colOff>
      <xdr:row>135</xdr:row>
      <xdr:rowOff>358589</xdr:rowOff>
    </xdr:to>
    <xdr:sp macro="" textlink="">
      <xdr:nvSpPr>
        <xdr:cNvPr id="62" name="正方形/長方形 61">
          <a:extLst>
            <a:ext uri="{FF2B5EF4-FFF2-40B4-BE49-F238E27FC236}">
              <a16:creationId xmlns:a16="http://schemas.microsoft.com/office/drawing/2014/main" id="{00D1DD55-98F3-40A8-9E53-B12DF1995A49}"/>
            </a:ext>
          </a:extLst>
        </xdr:cNvPr>
        <xdr:cNvSpPr/>
      </xdr:nvSpPr>
      <xdr:spPr>
        <a:xfrm>
          <a:off x="3070412" y="26005119"/>
          <a:ext cx="7433235" cy="739588"/>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1</xdr:colOff>
      <xdr:row>125</xdr:row>
      <xdr:rowOff>1</xdr:rowOff>
    </xdr:from>
    <xdr:to>
      <xdr:col>19</xdr:col>
      <xdr:colOff>22413</xdr:colOff>
      <xdr:row>126</xdr:row>
      <xdr:rowOff>1</xdr:rowOff>
    </xdr:to>
    <xdr:sp macro="" textlink="">
      <xdr:nvSpPr>
        <xdr:cNvPr id="63" name="正方形/長方形 62">
          <a:extLst>
            <a:ext uri="{FF2B5EF4-FFF2-40B4-BE49-F238E27FC236}">
              <a16:creationId xmlns:a16="http://schemas.microsoft.com/office/drawing/2014/main" id="{CAD08E6E-99A3-4DBB-91F8-909AC31BDD3D}"/>
            </a:ext>
          </a:extLst>
        </xdr:cNvPr>
        <xdr:cNvSpPr/>
      </xdr:nvSpPr>
      <xdr:spPr>
        <a:xfrm>
          <a:off x="3070413" y="43643177"/>
          <a:ext cx="1830294" cy="508000"/>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376518</xdr:colOff>
      <xdr:row>125</xdr:row>
      <xdr:rowOff>17930</xdr:rowOff>
    </xdr:from>
    <xdr:to>
      <xdr:col>38</xdr:col>
      <xdr:colOff>283881</xdr:colOff>
      <xdr:row>126</xdr:row>
      <xdr:rowOff>17930</xdr:rowOff>
    </xdr:to>
    <xdr:sp macro="" textlink="">
      <xdr:nvSpPr>
        <xdr:cNvPr id="64" name="正方形/長方形 63">
          <a:extLst>
            <a:ext uri="{FF2B5EF4-FFF2-40B4-BE49-F238E27FC236}">
              <a16:creationId xmlns:a16="http://schemas.microsoft.com/office/drawing/2014/main" id="{5684473A-DADA-4B0F-8CD8-DEEC6062E751}"/>
            </a:ext>
          </a:extLst>
        </xdr:cNvPr>
        <xdr:cNvSpPr/>
      </xdr:nvSpPr>
      <xdr:spPr>
        <a:xfrm>
          <a:off x="6808694" y="43661106"/>
          <a:ext cx="3709893" cy="508000"/>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167874</xdr:colOff>
      <xdr:row>72</xdr:row>
      <xdr:rowOff>299143</xdr:rowOff>
    </xdr:from>
    <xdr:ext cx="646331" cy="854593"/>
    <xdr:sp macro="" textlink="">
      <xdr:nvSpPr>
        <xdr:cNvPr id="66" name="テキスト ボックス 65">
          <a:extLst>
            <a:ext uri="{FF2B5EF4-FFF2-40B4-BE49-F238E27FC236}">
              <a16:creationId xmlns:a16="http://schemas.microsoft.com/office/drawing/2014/main" id="{4F41DCC5-91BF-4EB8-9AB5-537B8367F5AC}"/>
            </a:ext>
          </a:extLst>
        </xdr:cNvPr>
        <xdr:cNvSpPr txBox="1"/>
      </xdr:nvSpPr>
      <xdr:spPr>
        <a:xfrm>
          <a:off x="2472017" y="22016143"/>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⑭</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26</xdr:col>
      <xdr:colOff>45357</xdr:colOff>
      <xdr:row>72</xdr:row>
      <xdr:rowOff>326571</xdr:rowOff>
    </xdr:from>
    <xdr:ext cx="646331" cy="854593"/>
    <xdr:sp macro="" textlink="">
      <xdr:nvSpPr>
        <xdr:cNvPr id="67" name="テキスト ボックス 66">
          <a:extLst>
            <a:ext uri="{FF2B5EF4-FFF2-40B4-BE49-F238E27FC236}">
              <a16:creationId xmlns:a16="http://schemas.microsoft.com/office/drawing/2014/main" id="{0F9EF547-A813-490E-B5E7-149687AFA9F7}"/>
            </a:ext>
          </a:extLst>
        </xdr:cNvPr>
        <xdr:cNvSpPr txBox="1"/>
      </xdr:nvSpPr>
      <xdr:spPr>
        <a:xfrm>
          <a:off x="6876143" y="22043571"/>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⑮</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9072</xdr:colOff>
      <xdr:row>77</xdr:row>
      <xdr:rowOff>353785</xdr:rowOff>
    </xdr:from>
    <xdr:ext cx="646331" cy="854593"/>
    <xdr:sp macro="" textlink="">
      <xdr:nvSpPr>
        <xdr:cNvPr id="68" name="テキスト ボックス 67">
          <a:extLst>
            <a:ext uri="{FF2B5EF4-FFF2-40B4-BE49-F238E27FC236}">
              <a16:creationId xmlns:a16="http://schemas.microsoft.com/office/drawing/2014/main" id="{5926BACA-BCB3-4C1D-8045-CB8493B95383}"/>
            </a:ext>
          </a:extLst>
        </xdr:cNvPr>
        <xdr:cNvSpPr txBox="1"/>
      </xdr:nvSpPr>
      <xdr:spPr>
        <a:xfrm>
          <a:off x="3075215" y="24293285"/>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⑯</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16329</xdr:colOff>
      <xdr:row>81</xdr:row>
      <xdr:rowOff>279399</xdr:rowOff>
    </xdr:from>
    <xdr:ext cx="646331" cy="854593"/>
    <xdr:sp macro="" textlink="">
      <xdr:nvSpPr>
        <xdr:cNvPr id="69" name="テキスト ボックス 68">
          <a:extLst>
            <a:ext uri="{FF2B5EF4-FFF2-40B4-BE49-F238E27FC236}">
              <a16:creationId xmlns:a16="http://schemas.microsoft.com/office/drawing/2014/main" id="{70708486-27C3-445F-B53C-C6545F295905}"/>
            </a:ext>
          </a:extLst>
        </xdr:cNvPr>
        <xdr:cNvSpPr txBox="1"/>
      </xdr:nvSpPr>
      <xdr:spPr>
        <a:xfrm>
          <a:off x="3082472" y="25742899"/>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⑰</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26</xdr:col>
      <xdr:colOff>14514</xdr:colOff>
      <xdr:row>85</xdr:row>
      <xdr:rowOff>41728</xdr:rowOff>
    </xdr:from>
    <xdr:ext cx="646331" cy="854593"/>
    <xdr:sp macro="" textlink="">
      <xdr:nvSpPr>
        <xdr:cNvPr id="70" name="テキスト ボックス 69">
          <a:extLst>
            <a:ext uri="{FF2B5EF4-FFF2-40B4-BE49-F238E27FC236}">
              <a16:creationId xmlns:a16="http://schemas.microsoft.com/office/drawing/2014/main" id="{1EB6D224-46C7-479A-AD88-BA700117F146}"/>
            </a:ext>
          </a:extLst>
        </xdr:cNvPr>
        <xdr:cNvSpPr txBox="1"/>
      </xdr:nvSpPr>
      <xdr:spPr>
        <a:xfrm>
          <a:off x="6845300" y="26974799"/>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⑱</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25</xdr:col>
      <xdr:colOff>381001</xdr:colOff>
      <xdr:row>94</xdr:row>
      <xdr:rowOff>63500</xdr:rowOff>
    </xdr:from>
    <xdr:ext cx="646331" cy="854593"/>
    <xdr:sp macro="" textlink="">
      <xdr:nvSpPr>
        <xdr:cNvPr id="71" name="テキスト ボックス 70">
          <a:extLst>
            <a:ext uri="{FF2B5EF4-FFF2-40B4-BE49-F238E27FC236}">
              <a16:creationId xmlns:a16="http://schemas.microsoft.com/office/drawing/2014/main" id="{504B0437-7406-4962-A4E4-2A6FB6D3DFC1}"/>
            </a:ext>
          </a:extLst>
        </xdr:cNvPr>
        <xdr:cNvSpPr txBox="1"/>
      </xdr:nvSpPr>
      <xdr:spPr>
        <a:xfrm>
          <a:off x="6821715" y="29935714"/>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⑳</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9</xdr:col>
      <xdr:colOff>117929</xdr:colOff>
      <xdr:row>92</xdr:row>
      <xdr:rowOff>90715</xdr:rowOff>
    </xdr:from>
    <xdr:ext cx="646331" cy="854593"/>
    <xdr:sp macro="" textlink="">
      <xdr:nvSpPr>
        <xdr:cNvPr id="72" name="テキスト ボックス 71">
          <a:extLst>
            <a:ext uri="{FF2B5EF4-FFF2-40B4-BE49-F238E27FC236}">
              <a16:creationId xmlns:a16="http://schemas.microsoft.com/office/drawing/2014/main" id="{D97DE1C0-7885-4B47-8AF6-77541D84A04C}"/>
            </a:ext>
          </a:extLst>
        </xdr:cNvPr>
        <xdr:cNvSpPr txBox="1"/>
      </xdr:nvSpPr>
      <xdr:spPr>
        <a:xfrm>
          <a:off x="2422072" y="29309786"/>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⑲</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11</xdr:col>
      <xdr:colOff>244928</xdr:colOff>
      <xdr:row>102</xdr:row>
      <xdr:rowOff>254000</xdr:rowOff>
    </xdr:from>
    <xdr:ext cx="646331" cy="854593"/>
    <xdr:sp macro="" textlink="">
      <xdr:nvSpPr>
        <xdr:cNvPr id="73" name="テキスト ボックス 72">
          <a:extLst>
            <a:ext uri="{FF2B5EF4-FFF2-40B4-BE49-F238E27FC236}">
              <a16:creationId xmlns:a16="http://schemas.microsoft.com/office/drawing/2014/main" id="{F6337622-7295-46F2-97CE-3EA788AEACBA}"/>
            </a:ext>
          </a:extLst>
        </xdr:cNvPr>
        <xdr:cNvSpPr txBox="1"/>
      </xdr:nvSpPr>
      <xdr:spPr>
        <a:xfrm>
          <a:off x="3057071" y="32738786"/>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㉑</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0</xdr:colOff>
      <xdr:row>104</xdr:row>
      <xdr:rowOff>290286</xdr:rowOff>
    </xdr:from>
    <xdr:ext cx="646331" cy="854593"/>
    <xdr:sp macro="" textlink="">
      <xdr:nvSpPr>
        <xdr:cNvPr id="74" name="テキスト ボックス 73">
          <a:extLst>
            <a:ext uri="{FF2B5EF4-FFF2-40B4-BE49-F238E27FC236}">
              <a16:creationId xmlns:a16="http://schemas.microsoft.com/office/drawing/2014/main" id="{3146A030-F6A9-4551-8E3B-9595EE7CF3D8}"/>
            </a:ext>
          </a:extLst>
        </xdr:cNvPr>
        <xdr:cNvSpPr txBox="1"/>
      </xdr:nvSpPr>
      <xdr:spPr>
        <a:xfrm>
          <a:off x="3066143" y="34045072"/>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㉒</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0</xdr:colOff>
      <xdr:row>106</xdr:row>
      <xdr:rowOff>263072</xdr:rowOff>
    </xdr:from>
    <xdr:ext cx="646331" cy="854593"/>
    <xdr:sp macro="" textlink="">
      <xdr:nvSpPr>
        <xdr:cNvPr id="75" name="テキスト ボックス 74">
          <a:extLst>
            <a:ext uri="{FF2B5EF4-FFF2-40B4-BE49-F238E27FC236}">
              <a16:creationId xmlns:a16="http://schemas.microsoft.com/office/drawing/2014/main" id="{0E1D0742-9DE8-4CA6-8C14-CD5A0505F6E4}"/>
            </a:ext>
          </a:extLst>
        </xdr:cNvPr>
        <xdr:cNvSpPr txBox="1"/>
      </xdr:nvSpPr>
      <xdr:spPr>
        <a:xfrm>
          <a:off x="3066143" y="35269715"/>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㉓</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0</xdr:colOff>
      <xdr:row>108</xdr:row>
      <xdr:rowOff>199572</xdr:rowOff>
    </xdr:from>
    <xdr:ext cx="646331" cy="854593"/>
    <xdr:sp macro="" textlink="">
      <xdr:nvSpPr>
        <xdr:cNvPr id="76" name="テキスト ボックス 75">
          <a:extLst>
            <a:ext uri="{FF2B5EF4-FFF2-40B4-BE49-F238E27FC236}">
              <a16:creationId xmlns:a16="http://schemas.microsoft.com/office/drawing/2014/main" id="{F3D5C8C2-679C-471A-8136-E40C366CFC24}"/>
            </a:ext>
          </a:extLst>
        </xdr:cNvPr>
        <xdr:cNvSpPr txBox="1"/>
      </xdr:nvSpPr>
      <xdr:spPr>
        <a:xfrm>
          <a:off x="3066143" y="36476215"/>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㉔</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0</xdr:colOff>
      <xdr:row>110</xdr:row>
      <xdr:rowOff>226785</xdr:rowOff>
    </xdr:from>
    <xdr:ext cx="646331" cy="854593"/>
    <xdr:sp macro="" textlink="">
      <xdr:nvSpPr>
        <xdr:cNvPr id="77" name="テキスト ボックス 76">
          <a:extLst>
            <a:ext uri="{FF2B5EF4-FFF2-40B4-BE49-F238E27FC236}">
              <a16:creationId xmlns:a16="http://schemas.microsoft.com/office/drawing/2014/main" id="{0700F0F0-206F-44EB-B9D6-00422D2540DF}"/>
            </a:ext>
          </a:extLst>
        </xdr:cNvPr>
        <xdr:cNvSpPr txBox="1"/>
      </xdr:nvSpPr>
      <xdr:spPr>
        <a:xfrm>
          <a:off x="3066143" y="37773428"/>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㉕</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9</xdr:col>
      <xdr:colOff>145143</xdr:colOff>
      <xdr:row>124</xdr:row>
      <xdr:rowOff>308429</xdr:rowOff>
    </xdr:from>
    <xdr:ext cx="646331" cy="854593"/>
    <xdr:sp macro="" textlink="">
      <xdr:nvSpPr>
        <xdr:cNvPr id="79" name="テキスト ボックス 78">
          <a:extLst>
            <a:ext uri="{FF2B5EF4-FFF2-40B4-BE49-F238E27FC236}">
              <a16:creationId xmlns:a16="http://schemas.microsoft.com/office/drawing/2014/main" id="{8DCB302D-9988-4264-B22F-5FAF2F31ED2D}"/>
            </a:ext>
          </a:extLst>
        </xdr:cNvPr>
        <xdr:cNvSpPr txBox="1"/>
      </xdr:nvSpPr>
      <xdr:spPr>
        <a:xfrm>
          <a:off x="2449286" y="43352358"/>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㉖</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26</xdr:col>
      <xdr:colOff>5122</xdr:colOff>
      <xdr:row>124</xdr:row>
      <xdr:rowOff>326891</xdr:rowOff>
    </xdr:from>
    <xdr:ext cx="646331" cy="1616853"/>
    <xdr:sp macro="" textlink="">
      <xdr:nvSpPr>
        <xdr:cNvPr id="80" name="テキスト ボックス 79">
          <a:extLst>
            <a:ext uri="{FF2B5EF4-FFF2-40B4-BE49-F238E27FC236}">
              <a16:creationId xmlns:a16="http://schemas.microsoft.com/office/drawing/2014/main" id="{244305F0-056E-4524-B2FC-7400AC72F0B5}"/>
            </a:ext>
          </a:extLst>
        </xdr:cNvPr>
        <xdr:cNvSpPr txBox="1"/>
      </xdr:nvSpPr>
      <xdr:spPr>
        <a:xfrm>
          <a:off x="6835908" y="43370820"/>
          <a:ext cx="646331" cy="161685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㉗</a:t>
          </a:r>
          <a:endParaRPr kumimoji="1" lang="en-US" altLang="ja-JP" sz="3600" b="1">
            <a:solidFill>
              <a:srgbClr val="FF0066"/>
            </a:solidFill>
            <a:latin typeface="Meiryo UI" panose="020B0604030504040204" pitchFamily="50" charset="-128"/>
            <a:ea typeface="Meiryo UI" panose="020B0604030504040204" pitchFamily="50" charset="-128"/>
          </a:endParaRPr>
        </a:p>
        <a:p>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11</xdr:col>
      <xdr:colOff>253999</xdr:colOff>
      <xdr:row>154</xdr:row>
      <xdr:rowOff>1</xdr:rowOff>
    </xdr:from>
    <xdr:to>
      <xdr:col>38</xdr:col>
      <xdr:colOff>268940</xdr:colOff>
      <xdr:row>155</xdr:row>
      <xdr:rowOff>754529</xdr:rowOff>
    </xdr:to>
    <xdr:sp macro="" textlink="">
      <xdr:nvSpPr>
        <xdr:cNvPr id="81" name="正方形/長方形 80">
          <a:extLst>
            <a:ext uri="{FF2B5EF4-FFF2-40B4-BE49-F238E27FC236}">
              <a16:creationId xmlns:a16="http://schemas.microsoft.com/office/drawing/2014/main" id="{095EA49A-23F4-40CD-80C2-B3A0BE828A31}"/>
            </a:ext>
          </a:extLst>
        </xdr:cNvPr>
        <xdr:cNvSpPr/>
      </xdr:nvSpPr>
      <xdr:spPr>
        <a:xfrm>
          <a:off x="3066142" y="32484787"/>
          <a:ext cx="7517012" cy="1262528"/>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155</xdr:row>
      <xdr:rowOff>754530</xdr:rowOff>
    </xdr:from>
    <xdr:to>
      <xdr:col>38</xdr:col>
      <xdr:colOff>268941</xdr:colOff>
      <xdr:row>158</xdr:row>
      <xdr:rowOff>1</xdr:rowOff>
    </xdr:to>
    <xdr:sp macro="" textlink="">
      <xdr:nvSpPr>
        <xdr:cNvPr id="106" name="正方形/長方形 105">
          <a:extLst>
            <a:ext uri="{FF2B5EF4-FFF2-40B4-BE49-F238E27FC236}">
              <a16:creationId xmlns:a16="http://schemas.microsoft.com/office/drawing/2014/main" id="{5B868D2C-8EFE-4C4A-8A08-842674253F6A}"/>
            </a:ext>
          </a:extLst>
        </xdr:cNvPr>
        <xdr:cNvSpPr/>
      </xdr:nvSpPr>
      <xdr:spPr>
        <a:xfrm>
          <a:off x="3066143" y="33747316"/>
          <a:ext cx="7517012" cy="1259328"/>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158</xdr:row>
      <xdr:rowOff>0</xdr:rowOff>
    </xdr:from>
    <xdr:to>
      <xdr:col>38</xdr:col>
      <xdr:colOff>268941</xdr:colOff>
      <xdr:row>159</xdr:row>
      <xdr:rowOff>754529</xdr:rowOff>
    </xdr:to>
    <xdr:sp macro="" textlink="">
      <xdr:nvSpPr>
        <xdr:cNvPr id="107" name="正方形/長方形 106">
          <a:extLst>
            <a:ext uri="{FF2B5EF4-FFF2-40B4-BE49-F238E27FC236}">
              <a16:creationId xmlns:a16="http://schemas.microsoft.com/office/drawing/2014/main" id="{16A3D1F6-C936-4F76-B81F-2CF11E46C0A0}"/>
            </a:ext>
          </a:extLst>
        </xdr:cNvPr>
        <xdr:cNvSpPr/>
      </xdr:nvSpPr>
      <xdr:spPr>
        <a:xfrm>
          <a:off x="3066143" y="35006643"/>
          <a:ext cx="7517012" cy="126252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160</xdr:row>
      <xdr:rowOff>0</xdr:rowOff>
    </xdr:from>
    <xdr:to>
      <xdr:col>38</xdr:col>
      <xdr:colOff>268941</xdr:colOff>
      <xdr:row>161</xdr:row>
      <xdr:rowOff>747059</xdr:rowOff>
    </xdr:to>
    <xdr:sp macro="" textlink="">
      <xdr:nvSpPr>
        <xdr:cNvPr id="108" name="正方形/長方形 107">
          <a:extLst>
            <a:ext uri="{FF2B5EF4-FFF2-40B4-BE49-F238E27FC236}">
              <a16:creationId xmlns:a16="http://schemas.microsoft.com/office/drawing/2014/main" id="{8F7C453A-1769-4BA9-8B25-4034A74DC341}"/>
            </a:ext>
          </a:extLst>
        </xdr:cNvPr>
        <xdr:cNvSpPr/>
      </xdr:nvSpPr>
      <xdr:spPr>
        <a:xfrm>
          <a:off x="3066143" y="36276643"/>
          <a:ext cx="7517012" cy="125505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162</xdr:row>
      <xdr:rowOff>0</xdr:rowOff>
    </xdr:from>
    <xdr:to>
      <xdr:col>38</xdr:col>
      <xdr:colOff>268941</xdr:colOff>
      <xdr:row>163</xdr:row>
      <xdr:rowOff>747059</xdr:rowOff>
    </xdr:to>
    <xdr:sp macro="" textlink="">
      <xdr:nvSpPr>
        <xdr:cNvPr id="109" name="正方形/長方形 108">
          <a:extLst>
            <a:ext uri="{FF2B5EF4-FFF2-40B4-BE49-F238E27FC236}">
              <a16:creationId xmlns:a16="http://schemas.microsoft.com/office/drawing/2014/main" id="{C906B7EB-27AA-4281-89E7-7F7718863D66}"/>
            </a:ext>
          </a:extLst>
        </xdr:cNvPr>
        <xdr:cNvSpPr/>
      </xdr:nvSpPr>
      <xdr:spPr>
        <a:xfrm>
          <a:off x="3066143" y="37546643"/>
          <a:ext cx="7517012" cy="1255059"/>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244928</xdr:colOff>
      <xdr:row>154</xdr:row>
      <xdr:rowOff>254000</xdr:rowOff>
    </xdr:from>
    <xdr:ext cx="646331" cy="854593"/>
    <xdr:sp macro="" textlink="">
      <xdr:nvSpPr>
        <xdr:cNvPr id="110" name="テキスト ボックス 109">
          <a:extLst>
            <a:ext uri="{FF2B5EF4-FFF2-40B4-BE49-F238E27FC236}">
              <a16:creationId xmlns:a16="http://schemas.microsoft.com/office/drawing/2014/main" id="{F2DF867A-5E7E-427A-B759-710C602786E8}"/>
            </a:ext>
          </a:extLst>
        </xdr:cNvPr>
        <xdr:cNvSpPr txBox="1"/>
      </xdr:nvSpPr>
      <xdr:spPr>
        <a:xfrm>
          <a:off x="3057071" y="54065714"/>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㉝</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0</xdr:colOff>
      <xdr:row>156</xdr:row>
      <xdr:rowOff>290286</xdr:rowOff>
    </xdr:from>
    <xdr:ext cx="646331" cy="854593"/>
    <xdr:sp macro="" textlink="">
      <xdr:nvSpPr>
        <xdr:cNvPr id="111" name="テキスト ボックス 110">
          <a:extLst>
            <a:ext uri="{FF2B5EF4-FFF2-40B4-BE49-F238E27FC236}">
              <a16:creationId xmlns:a16="http://schemas.microsoft.com/office/drawing/2014/main" id="{826AD514-66D1-4CDE-B611-F7BBC169ED62}"/>
            </a:ext>
          </a:extLst>
        </xdr:cNvPr>
        <xdr:cNvSpPr txBox="1"/>
      </xdr:nvSpPr>
      <xdr:spPr>
        <a:xfrm>
          <a:off x="3066143" y="55372000"/>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㉞</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0</xdr:colOff>
      <xdr:row>158</xdr:row>
      <xdr:rowOff>263072</xdr:rowOff>
    </xdr:from>
    <xdr:ext cx="646331" cy="854593"/>
    <xdr:sp macro="" textlink="">
      <xdr:nvSpPr>
        <xdr:cNvPr id="112" name="テキスト ボックス 111">
          <a:extLst>
            <a:ext uri="{FF2B5EF4-FFF2-40B4-BE49-F238E27FC236}">
              <a16:creationId xmlns:a16="http://schemas.microsoft.com/office/drawing/2014/main" id="{59BF96AD-9A12-4C63-8080-681B568CCC8A}"/>
            </a:ext>
          </a:extLst>
        </xdr:cNvPr>
        <xdr:cNvSpPr txBox="1"/>
      </xdr:nvSpPr>
      <xdr:spPr>
        <a:xfrm>
          <a:off x="3066143" y="56596643"/>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㉟</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0</xdr:colOff>
      <xdr:row>160</xdr:row>
      <xdr:rowOff>199572</xdr:rowOff>
    </xdr:from>
    <xdr:ext cx="646331" cy="854593"/>
    <xdr:sp macro="" textlink="">
      <xdr:nvSpPr>
        <xdr:cNvPr id="113" name="テキスト ボックス 112">
          <a:extLst>
            <a:ext uri="{FF2B5EF4-FFF2-40B4-BE49-F238E27FC236}">
              <a16:creationId xmlns:a16="http://schemas.microsoft.com/office/drawing/2014/main" id="{B0FC3A4E-B5A0-42A1-8156-7353F538146E}"/>
            </a:ext>
          </a:extLst>
        </xdr:cNvPr>
        <xdr:cNvSpPr txBox="1"/>
      </xdr:nvSpPr>
      <xdr:spPr>
        <a:xfrm>
          <a:off x="3066143" y="57803143"/>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㊱</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0</xdr:colOff>
      <xdr:row>162</xdr:row>
      <xdr:rowOff>226785</xdr:rowOff>
    </xdr:from>
    <xdr:ext cx="646331" cy="854593"/>
    <xdr:sp macro="" textlink="">
      <xdr:nvSpPr>
        <xdr:cNvPr id="114" name="テキスト ボックス 113">
          <a:extLst>
            <a:ext uri="{FF2B5EF4-FFF2-40B4-BE49-F238E27FC236}">
              <a16:creationId xmlns:a16="http://schemas.microsoft.com/office/drawing/2014/main" id="{11288499-5AB1-4502-8E08-DCD5C8694C2A}"/>
            </a:ext>
          </a:extLst>
        </xdr:cNvPr>
        <xdr:cNvSpPr txBox="1"/>
      </xdr:nvSpPr>
      <xdr:spPr>
        <a:xfrm>
          <a:off x="3066143" y="59100356"/>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㊲</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12</xdr:col>
      <xdr:colOff>0</xdr:colOff>
      <xdr:row>128</xdr:row>
      <xdr:rowOff>0</xdr:rowOff>
    </xdr:from>
    <xdr:to>
      <xdr:col>38</xdr:col>
      <xdr:colOff>268941</xdr:colOff>
      <xdr:row>134</xdr:row>
      <xdr:rowOff>14941</xdr:rowOff>
    </xdr:to>
    <xdr:sp macro="" textlink="">
      <xdr:nvSpPr>
        <xdr:cNvPr id="116" name="正方形/長方形 115">
          <a:extLst>
            <a:ext uri="{FF2B5EF4-FFF2-40B4-BE49-F238E27FC236}">
              <a16:creationId xmlns:a16="http://schemas.microsoft.com/office/drawing/2014/main" id="{8AE20D46-ABE5-44A1-A20E-26C48F9BDB58}"/>
            </a:ext>
          </a:extLst>
        </xdr:cNvPr>
        <xdr:cNvSpPr/>
      </xdr:nvSpPr>
      <xdr:spPr>
        <a:xfrm>
          <a:off x="3066143" y="23558500"/>
          <a:ext cx="7517012" cy="2300941"/>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0</xdr:colOff>
      <xdr:row>134</xdr:row>
      <xdr:rowOff>1</xdr:rowOff>
    </xdr:from>
    <xdr:to>
      <xdr:col>38</xdr:col>
      <xdr:colOff>268941</xdr:colOff>
      <xdr:row>135</xdr:row>
      <xdr:rowOff>358589</xdr:rowOff>
    </xdr:to>
    <xdr:sp macro="" textlink="">
      <xdr:nvSpPr>
        <xdr:cNvPr id="117" name="正方形/長方形 116">
          <a:extLst>
            <a:ext uri="{FF2B5EF4-FFF2-40B4-BE49-F238E27FC236}">
              <a16:creationId xmlns:a16="http://schemas.microsoft.com/office/drawing/2014/main" id="{0815D7BA-73EC-498D-A024-F8DAF3431C82}"/>
            </a:ext>
          </a:extLst>
        </xdr:cNvPr>
        <xdr:cNvSpPr/>
      </xdr:nvSpPr>
      <xdr:spPr>
        <a:xfrm>
          <a:off x="3066143" y="25844501"/>
          <a:ext cx="7517012" cy="739588"/>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9072</xdr:colOff>
      <xdr:row>129</xdr:row>
      <xdr:rowOff>353785</xdr:rowOff>
    </xdr:from>
    <xdr:ext cx="646331" cy="854593"/>
    <xdr:sp macro="" textlink="">
      <xdr:nvSpPr>
        <xdr:cNvPr id="118" name="テキスト ボックス 117">
          <a:extLst>
            <a:ext uri="{FF2B5EF4-FFF2-40B4-BE49-F238E27FC236}">
              <a16:creationId xmlns:a16="http://schemas.microsoft.com/office/drawing/2014/main" id="{1A75E8E7-8A29-4883-8C70-FD3C5CC787F1}"/>
            </a:ext>
          </a:extLst>
        </xdr:cNvPr>
        <xdr:cNvSpPr txBox="1"/>
      </xdr:nvSpPr>
      <xdr:spPr>
        <a:xfrm>
          <a:off x="3075215" y="45620214"/>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㉘</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12</xdr:col>
      <xdr:colOff>16329</xdr:colOff>
      <xdr:row>133</xdr:row>
      <xdr:rowOff>279399</xdr:rowOff>
    </xdr:from>
    <xdr:ext cx="646331" cy="854593"/>
    <xdr:sp macro="" textlink="">
      <xdr:nvSpPr>
        <xdr:cNvPr id="119" name="テキスト ボックス 118">
          <a:extLst>
            <a:ext uri="{FF2B5EF4-FFF2-40B4-BE49-F238E27FC236}">
              <a16:creationId xmlns:a16="http://schemas.microsoft.com/office/drawing/2014/main" id="{E44C940F-7DCF-40C6-9960-E35C7422FC15}"/>
            </a:ext>
          </a:extLst>
        </xdr:cNvPr>
        <xdr:cNvSpPr txBox="1"/>
      </xdr:nvSpPr>
      <xdr:spPr>
        <a:xfrm>
          <a:off x="3082472" y="47069828"/>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㉙</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26</xdr:col>
      <xdr:colOff>0</xdr:colOff>
      <xdr:row>137</xdr:row>
      <xdr:rowOff>0</xdr:rowOff>
    </xdr:from>
    <xdr:to>
      <xdr:col>38</xdr:col>
      <xdr:colOff>268941</xdr:colOff>
      <xdr:row>140</xdr:row>
      <xdr:rowOff>14941</xdr:rowOff>
    </xdr:to>
    <xdr:sp macro="" textlink="">
      <xdr:nvSpPr>
        <xdr:cNvPr id="120" name="正方形/長方形 119">
          <a:extLst>
            <a:ext uri="{FF2B5EF4-FFF2-40B4-BE49-F238E27FC236}">
              <a16:creationId xmlns:a16="http://schemas.microsoft.com/office/drawing/2014/main" id="{0E89265A-24BF-4FE1-8F5E-897DA18461F9}"/>
            </a:ext>
          </a:extLst>
        </xdr:cNvPr>
        <xdr:cNvSpPr/>
      </xdr:nvSpPr>
      <xdr:spPr>
        <a:xfrm>
          <a:off x="6830786" y="26933071"/>
          <a:ext cx="3752369" cy="994656"/>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0</xdr:colOff>
      <xdr:row>141</xdr:row>
      <xdr:rowOff>0</xdr:rowOff>
    </xdr:from>
    <xdr:to>
      <xdr:col>38</xdr:col>
      <xdr:colOff>268941</xdr:colOff>
      <xdr:row>153</xdr:row>
      <xdr:rowOff>298823</xdr:rowOff>
    </xdr:to>
    <xdr:sp macro="" textlink="">
      <xdr:nvSpPr>
        <xdr:cNvPr id="121" name="正方形/長方形 120">
          <a:extLst>
            <a:ext uri="{FF2B5EF4-FFF2-40B4-BE49-F238E27FC236}">
              <a16:creationId xmlns:a16="http://schemas.microsoft.com/office/drawing/2014/main" id="{309F5835-FC88-4A22-8778-46117F0DDDB7}"/>
            </a:ext>
          </a:extLst>
        </xdr:cNvPr>
        <xdr:cNvSpPr/>
      </xdr:nvSpPr>
      <xdr:spPr>
        <a:xfrm>
          <a:off x="6830786" y="28239357"/>
          <a:ext cx="3752369" cy="4217680"/>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14514</xdr:colOff>
      <xdr:row>137</xdr:row>
      <xdr:rowOff>41728</xdr:rowOff>
    </xdr:from>
    <xdr:ext cx="646331" cy="854593"/>
    <xdr:sp macro="" textlink="">
      <xdr:nvSpPr>
        <xdr:cNvPr id="122" name="テキスト ボックス 121">
          <a:extLst>
            <a:ext uri="{FF2B5EF4-FFF2-40B4-BE49-F238E27FC236}">
              <a16:creationId xmlns:a16="http://schemas.microsoft.com/office/drawing/2014/main" id="{5EA46B47-86AA-4EBF-A2F4-CF7D5931934B}"/>
            </a:ext>
          </a:extLst>
        </xdr:cNvPr>
        <xdr:cNvSpPr txBox="1"/>
      </xdr:nvSpPr>
      <xdr:spPr>
        <a:xfrm>
          <a:off x="6845300" y="48301728"/>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㉚</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oneCellAnchor>
    <xdr:from>
      <xdr:col>25</xdr:col>
      <xdr:colOff>381001</xdr:colOff>
      <xdr:row>146</xdr:row>
      <xdr:rowOff>63500</xdr:rowOff>
    </xdr:from>
    <xdr:ext cx="646331" cy="854593"/>
    <xdr:sp macro="" textlink="">
      <xdr:nvSpPr>
        <xdr:cNvPr id="123" name="テキスト ボックス 122">
          <a:extLst>
            <a:ext uri="{FF2B5EF4-FFF2-40B4-BE49-F238E27FC236}">
              <a16:creationId xmlns:a16="http://schemas.microsoft.com/office/drawing/2014/main" id="{F78309DD-C460-4DA7-84C6-155ABB885993}"/>
            </a:ext>
          </a:extLst>
        </xdr:cNvPr>
        <xdr:cNvSpPr txBox="1"/>
      </xdr:nvSpPr>
      <xdr:spPr>
        <a:xfrm>
          <a:off x="6821715" y="51262643"/>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㉜</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xdr:from>
      <xdr:col>12</xdr:col>
      <xdr:colOff>0</xdr:colOff>
      <xdr:row>141</xdr:row>
      <xdr:rowOff>0</xdr:rowOff>
    </xdr:from>
    <xdr:to>
      <xdr:col>13</xdr:col>
      <xdr:colOff>7471</xdr:colOff>
      <xdr:row>153</xdr:row>
      <xdr:rowOff>298823</xdr:rowOff>
    </xdr:to>
    <xdr:sp macro="" textlink="">
      <xdr:nvSpPr>
        <xdr:cNvPr id="126" name="正方形/長方形 125">
          <a:extLst>
            <a:ext uri="{FF2B5EF4-FFF2-40B4-BE49-F238E27FC236}">
              <a16:creationId xmlns:a16="http://schemas.microsoft.com/office/drawing/2014/main" id="{FA0638EF-9DDC-4834-BC04-50390F3B9375}"/>
            </a:ext>
          </a:extLst>
        </xdr:cNvPr>
        <xdr:cNvSpPr/>
      </xdr:nvSpPr>
      <xdr:spPr>
        <a:xfrm>
          <a:off x="3066143" y="28239357"/>
          <a:ext cx="297757" cy="4217680"/>
        </a:xfrm>
        <a:prstGeom prst="rect">
          <a:avLst/>
        </a:prstGeom>
        <a:noFill/>
        <a:ln w="444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81643</xdr:colOff>
      <xdr:row>146</xdr:row>
      <xdr:rowOff>90714</xdr:rowOff>
    </xdr:from>
    <xdr:ext cx="646331" cy="854593"/>
    <xdr:sp macro="" textlink="">
      <xdr:nvSpPr>
        <xdr:cNvPr id="127" name="テキスト ボックス 126">
          <a:extLst>
            <a:ext uri="{FF2B5EF4-FFF2-40B4-BE49-F238E27FC236}">
              <a16:creationId xmlns:a16="http://schemas.microsoft.com/office/drawing/2014/main" id="{13E9CD62-8AE9-4DCE-A5A4-1777E82A571A}"/>
            </a:ext>
          </a:extLst>
        </xdr:cNvPr>
        <xdr:cNvSpPr txBox="1"/>
      </xdr:nvSpPr>
      <xdr:spPr>
        <a:xfrm>
          <a:off x="2385786" y="51289857"/>
          <a:ext cx="646331" cy="85459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600" b="1">
              <a:solidFill>
                <a:srgbClr val="FF0066"/>
              </a:solidFill>
              <a:latin typeface="Meiryo UI" panose="020B0604030504040204" pitchFamily="50" charset="-128"/>
              <a:ea typeface="Meiryo UI" panose="020B0604030504040204" pitchFamily="50" charset="-128"/>
            </a:rPr>
            <a:t>㉛</a:t>
          </a:r>
          <a:endParaRPr kumimoji="1" lang="en-US" altLang="ja-JP" sz="3600" b="1">
            <a:solidFill>
              <a:srgbClr val="FF0066"/>
            </a:solidFill>
            <a:latin typeface="Meiryo UI" panose="020B0604030504040204" pitchFamily="50" charset="-128"/>
            <a:ea typeface="Meiryo UI" panose="020B0604030504040204" pitchFamily="50" charset="-128"/>
          </a:endParaRPr>
        </a:p>
      </xdr:txBody>
    </xdr:sp>
    <xdr:clientData/>
  </xdr:oneCellAnchor>
  <xdr:twoCellAnchor editAs="oneCell">
    <xdr:from>
      <xdr:col>40</xdr:col>
      <xdr:colOff>144318</xdr:colOff>
      <xdr:row>38</xdr:row>
      <xdr:rowOff>119264</xdr:rowOff>
    </xdr:from>
    <xdr:to>
      <xdr:col>53</xdr:col>
      <xdr:colOff>335795</xdr:colOff>
      <xdr:row>41</xdr:row>
      <xdr:rowOff>397280</xdr:rowOff>
    </xdr:to>
    <xdr:pic>
      <xdr:nvPicPr>
        <xdr:cNvPr id="6" name="図 5">
          <a:extLst>
            <a:ext uri="{FF2B5EF4-FFF2-40B4-BE49-F238E27FC236}">
              <a16:creationId xmlns:a16="http://schemas.microsoft.com/office/drawing/2014/main" id="{30613DD5-85FE-0B28-4DF1-354FBF6A8DAE}"/>
            </a:ext>
          </a:extLst>
        </xdr:cNvPr>
        <xdr:cNvPicPr>
          <a:picLocks noChangeAspect="1"/>
        </xdr:cNvPicPr>
      </xdr:nvPicPr>
      <xdr:blipFill>
        <a:blip xmlns:r="http://schemas.openxmlformats.org/officeDocument/2006/relationships" r:embed="rId7"/>
        <a:stretch>
          <a:fillRect/>
        </a:stretch>
      </xdr:blipFill>
      <xdr:spPr>
        <a:xfrm>
          <a:off x="10766136" y="10553469"/>
          <a:ext cx="8015428" cy="1746251"/>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101600</xdr:colOff>
      <xdr:row>37</xdr:row>
      <xdr:rowOff>76200</xdr:rowOff>
    </xdr:from>
    <xdr:to>
      <xdr:col>26</xdr:col>
      <xdr:colOff>177800</xdr:colOff>
      <xdr:row>38</xdr:row>
      <xdr:rowOff>520700</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3435350" y="8753475"/>
          <a:ext cx="4057650" cy="7588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88900</xdr:colOff>
      <xdr:row>39</xdr:row>
      <xdr:rowOff>50800</xdr:rowOff>
    </xdr:from>
    <xdr:to>
      <xdr:col>26</xdr:col>
      <xdr:colOff>165100</xdr:colOff>
      <xdr:row>40</xdr:row>
      <xdr:rowOff>495300</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3422650" y="9613900"/>
          <a:ext cx="4057650" cy="7588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25400</xdr:colOff>
      <xdr:row>39</xdr:row>
      <xdr:rowOff>127000</xdr:rowOff>
    </xdr:from>
    <xdr:to>
      <xdr:col>25</xdr:col>
      <xdr:colOff>304800</xdr:colOff>
      <xdr:row>40</xdr:row>
      <xdr:rowOff>469900</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4225925" y="9690100"/>
          <a:ext cx="3079750" cy="65722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277206</xdr:colOff>
      <xdr:row>72</xdr:row>
      <xdr:rowOff>317500</xdr:rowOff>
    </xdr:from>
    <xdr:to>
      <xdr:col>39</xdr:col>
      <xdr:colOff>174136</xdr:colOff>
      <xdr:row>107</xdr:row>
      <xdr:rowOff>3176</xdr:rowOff>
    </xdr:to>
    <xdr:pic>
      <xdr:nvPicPr>
        <xdr:cNvPr id="60" name="図 59">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206" y="20955000"/>
          <a:ext cx="11412411" cy="17563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68180</xdr:colOff>
      <xdr:row>9</xdr:row>
      <xdr:rowOff>76815</xdr:rowOff>
    </xdr:from>
    <xdr:to>
      <xdr:col>39</xdr:col>
      <xdr:colOff>192652</xdr:colOff>
      <xdr:row>71</xdr:row>
      <xdr:rowOff>92176</xdr:rowOff>
    </xdr:to>
    <xdr:pic>
      <xdr:nvPicPr>
        <xdr:cNvPr id="51" name="図 50">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80" y="1615469"/>
          <a:ext cx="11639953" cy="18869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225037</xdr:colOff>
      <xdr:row>2</xdr:row>
      <xdr:rowOff>3907</xdr:rowOff>
    </xdr:from>
    <xdr:to>
      <xdr:col>56</xdr:col>
      <xdr:colOff>33619</xdr:colOff>
      <xdr:row>5</xdr:row>
      <xdr:rowOff>134472</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1980008" y="340083"/>
          <a:ext cx="3730640" cy="634830"/>
        </a:xfrm>
        <a:prstGeom prst="rect">
          <a:avLst/>
        </a:prstGeom>
        <a:solidFill>
          <a:schemeClr val="accent2">
            <a:lumMod val="20000"/>
            <a:lumOff val="80000"/>
          </a:schemeClr>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b="1">
              <a:latin typeface="HGP創英角ｺﾞｼｯｸUB" panose="020B0900000000000000" pitchFamily="50" charset="-128"/>
              <a:ea typeface="HGP創英角ｺﾞｼｯｸUB" panose="020B0900000000000000" pitchFamily="50" charset="-128"/>
            </a:rPr>
            <a:t>導入したシステムすべてにチェックを入れる。</a:t>
          </a:r>
        </a:p>
      </xdr:txBody>
    </xdr:sp>
    <xdr:clientData/>
  </xdr:twoCellAnchor>
  <xdr:oneCellAnchor>
    <xdr:from>
      <xdr:col>41</xdr:col>
      <xdr:colOff>234561</xdr:colOff>
      <xdr:row>6</xdr:row>
      <xdr:rowOff>104776</xdr:rowOff>
    </xdr:from>
    <xdr:ext cx="3775464" cy="1262918"/>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2348407" y="1130545"/>
          <a:ext cx="3775464" cy="1262918"/>
        </a:xfrm>
        <a:prstGeom prst="rect">
          <a:avLst/>
        </a:prstGeom>
        <a:solidFill>
          <a:schemeClr val="accent2">
            <a:lumMod val="20000"/>
            <a:lumOff val="80000"/>
          </a:schemeClr>
        </a:solidFill>
        <a:ln w="38100">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実施した台数</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endParaRPr lang="en-US" altLang="ja-JP" sz="1300"/>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計画時の車両台数ではなく、当該システムにおいて実際に取組を実施した車両台数を記入</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導入事業所数</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当該システムを導入した事業所数を記入</a:t>
          </a:r>
        </a:p>
      </xdr:txBody>
    </xdr:sp>
    <xdr:clientData/>
  </xdr:oneCellAnchor>
  <xdr:twoCellAnchor>
    <xdr:from>
      <xdr:col>41</xdr:col>
      <xdr:colOff>244087</xdr:colOff>
      <xdr:row>12</xdr:row>
      <xdr:rowOff>268654</xdr:rowOff>
    </xdr:from>
    <xdr:to>
      <xdr:col>56</xdr:col>
      <xdr:colOff>97693</xdr:colOff>
      <xdr:row>20</xdr:row>
      <xdr:rowOff>73270</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2357933" y="2637692"/>
          <a:ext cx="3785722" cy="2344616"/>
        </a:xfrm>
        <a:prstGeom prst="rect">
          <a:avLst/>
        </a:prstGeom>
        <a:solidFill>
          <a:schemeClr val="accent2">
            <a:lumMod val="20000"/>
            <a:lumOff val="80000"/>
          </a:schemeClr>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該当する連携した事業者数がない場合は必ず「０」と記入する</a:t>
          </a:r>
          <a:endParaRPr kumimoji="1" lang="en-US" altLang="ja-JP" sz="1300"/>
        </a:p>
        <a:p>
          <a:endParaRPr kumimoji="1" lang="en-US" altLang="ja-JP" sz="1300"/>
        </a:p>
        <a:p>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トラック事業者による取組</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p>
        <a:p>
          <a:r>
            <a:rPr kumimoji="1" lang="ja-JP" altLang="en-US" sz="1300"/>
            <a:t>連携した発着荷主数および元請事業者数を記入</a:t>
          </a:r>
          <a:endParaRPr kumimoji="1" lang="en-US" altLang="ja-JP" sz="1300"/>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荷主等による取組</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t>データ取得のために連携したトラック事業者および連携した荷主数を</a:t>
          </a:r>
          <a:r>
            <a:rPr kumimoji="1" lang="ja-JP" altLang="en-US" sz="1300" b="0" i="0" u="none" strike="noStrike" kern="0" cap="none" spc="0" normalizeH="0" baseline="0" noProof="0">
              <a:ln>
                <a:noFill/>
              </a:ln>
              <a:solidFill>
                <a:prstClr val="black"/>
              </a:solidFill>
              <a:effectLst/>
              <a:uLnTx/>
              <a:uFillTx/>
              <a:latin typeface="+mn-lt"/>
              <a:ea typeface="+mn-ea"/>
              <a:cs typeface="+mn-cs"/>
            </a:rPr>
            <a:t>記入</a:t>
          </a:r>
          <a:endParaRPr kumimoji="1" lang="en-US" altLang="ja-JP" sz="1300"/>
        </a:p>
      </xdr:txBody>
    </xdr:sp>
    <xdr:clientData/>
  </xdr:twoCellAnchor>
  <xdr:twoCellAnchor>
    <xdr:from>
      <xdr:col>41</xdr:col>
      <xdr:colOff>253611</xdr:colOff>
      <xdr:row>37</xdr:row>
      <xdr:rowOff>170962</xdr:rowOff>
    </xdr:from>
    <xdr:to>
      <xdr:col>56</xdr:col>
      <xdr:colOff>152400</xdr:colOff>
      <xdr:row>40</xdr:row>
      <xdr:rowOff>12212</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2367457" y="9549424"/>
          <a:ext cx="3830905" cy="720480"/>
        </a:xfrm>
        <a:prstGeom prst="rect">
          <a:avLst/>
        </a:prstGeom>
        <a:solidFill>
          <a:schemeClr val="accent2">
            <a:lumMod val="20000"/>
            <a:lumOff val="80000"/>
          </a:schemeClr>
        </a:solidFill>
        <a:ln w="3810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軽油以外の場合、別ファイル「計算シート</a:t>
          </a:r>
          <a:r>
            <a:rPr kumimoji="1" lang="en-US" altLang="ja-JP" sz="1300"/>
            <a:t>_</a:t>
          </a:r>
          <a:r>
            <a:rPr kumimoji="1" lang="ja-JP" altLang="en-US" sz="1300"/>
            <a:t>軽油換算表」にて数量を算出し記入する</a:t>
          </a:r>
        </a:p>
        <a:p>
          <a:endParaRPr kumimoji="1" lang="en-US" altLang="ja-JP" sz="1400"/>
        </a:p>
        <a:p>
          <a:endParaRPr kumimoji="1" lang="ja-JP" altLang="en-US" sz="1400"/>
        </a:p>
      </xdr:txBody>
    </xdr:sp>
    <xdr:clientData/>
  </xdr:twoCellAnchor>
  <xdr:twoCellAnchor>
    <xdr:from>
      <xdr:col>41</xdr:col>
      <xdr:colOff>253611</xdr:colOff>
      <xdr:row>40</xdr:row>
      <xdr:rowOff>73270</xdr:rowOff>
    </xdr:from>
    <xdr:to>
      <xdr:col>56</xdr:col>
      <xdr:colOff>151840</xdr:colOff>
      <xdr:row>42</xdr:row>
      <xdr:rowOff>451827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2367457" y="10330962"/>
          <a:ext cx="3830345" cy="1270000"/>
        </a:xfrm>
        <a:prstGeom prst="rect">
          <a:avLst/>
        </a:prstGeom>
        <a:solidFill>
          <a:schemeClr val="accent2">
            <a:lumMod val="20000"/>
            <a:lumOff val="80000"/>
          </a:schemeClr>
        </a:solidFill>
        <a:ln w="38100" cmpd="sng">
          <a:solidFill>
            <a:srgbClr val="FFC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自動計算のため入力不要</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（計算元となる連携前後の燃料使用量</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ℓ/</a:t>
          </a:r>
          <a:r>
            <a:rPr kumimoji="1" lang="ja-JP" altLang="en-US" sz="1300" b="0" i="0" u="none" strike="noStrike" kern="0" cap="none" spc="0" normalizeH="0" baseline="0" noProof="0">
              <a:ln>
                <a:noFill/>
              </a:ln>
              <a:solidFill>
                <a:prstClr val="black"/>
              </a:solidFill>
              <a:effectLst/>
              <a:uLnTx/>
              <a:uFillTx/>
              <a:latin typeface="+mn-lt"/>
              <a:ea typeface="+mn-ea"/>
              <a:cs typeface="+mn-cs"/>
            </a:rPr>
            <a:t>台・</a:t>
          </a:r>
          <a:r>
            <a:rPr kumimoji="1" lang="en-US" altLang="ja-JP" sz="1300" b="0" i="0" u="none" strike="noStrike" kern="0" cap="none" spc="0" normalizeH="0" baseline="0" noProof="0">
              <a:ln>
                <a:noFill/>
              </a:ln>
              <a:solidFill>
                <a:prstClr val="black"/>
              </a:solidFill>
              <a:effectLst/>
              <a:uLnTx/>
              <a:uFillTx/>
              <a:latin typeface="+mn-lt"/>
              <a:ea typeface="+mn-ea"/>
              <a:cs typeface="+mn-cs"/>
            </a:rPr>
            <a:t>10</a:t>
          </a:r>
          <a:r>
            <a:rPr kumimoji="1" lang="ja-JP" altLang="en-US" sz="1300" b="0" i="0" u="none" strike="noStrike" kern="0" cap="none" spc="0" normalizeH="0" baseline="0" noProof="0">
              <a:ln>
                <a:noFill/>
              </a:ln>
              <a:solidFill>
                <a:prstClr val="black"/>
              </a:solidFill>
              <a:effectLst/>
              <a:uLnTx/>
              <a:uFillTx/>
              <a:latin typeface="+mn-lt"/>
              <a:ea typeface="+mn-ea"/>
              <a:cs typeface="+mn-cs"/>
            </a:rPr>
            <a:t>日）</a:t>
          </a:r>
          <a:r>
            <a:rPr kumimoji="1" lang="ja-JP" altLang="ja-JP" sz="1300" b="0" i="0" u="none" strike="noStrike" kern="0" cap="none" spc="0" normalizeH="0" baseline="0" noProof="0">
              <a:ln>
                <a:noFill/>
              </a:ln>
              <a:solidFill>
                <a:prstClr val="black"/>
              </a:solidFill>
              <a:effectLst/>
              <a:uLnTx/>
              <a:uFillTx/>
              <a:latin typeface="+mn-lt"/>
              <a:ea typeface="+mn-ea"/>
              <a:cs typeface="+mn-cs"/>
            </a:rPr>
            <a:t>、トン・キロ</a:t>
          </a:r>
          <a:r>
            <a:rPr kumimoji="1" lang="ja-JP" altLang="en-US" sz="1300" b="0" i="0" u="none" strike="noStrike" kern="0" cap="none" spc="0" normalizeH="0" baseline="0" noProof="0">
              <a:ln>
                <a:noFill/>
              </a:ln>
              <a:solidFill>
                <a:prstClr val="black"/>
              </a:solidFill>
              <a:effectLst/>
              <a:uLnTx/>
              <a:uFillTx/>
              <a:latin typeface="+mn-lt"/>
              <a:ea typeface="+mn-ea"/>
              <a:cs typeface="+mn-cs"/>
            </a:rPr>
            <a:t>（ｔ・ｋｍ</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台・</a:t>
          </a:r>
          <a:r>
            <a:rPr kumimoji="1" lang="en-US" altLang="ja-JP" sz="1300" b="0" i="0" u="none" strike="noStrike" kern="0" cap="none" spc="0" normalizeH="0" baseline="0" noProof="0">
              <a:ln>
                <a:noFill/>
              </a:ln>
              <a:solidFill>
                <a:prstClr val="black"/>
              </a:solidFill>
              <a:effectLst/>
              <a:uLnTx/>
              <a:uFillTx/>
              <a:latin typeface="+mn-lt"/>
              <a:ea typeface="+mn-ea"/>
              <a:cs typeface="+mn-cs"/>
            </a:rPr>
            <a:t>10</a:t>
          </a:r>
          <a:r>
            <a:rPr kumimoji="1" lang="ja-JP" altLang="en-US" sz="1300" b="0" i="0" u="none" strike="noStrike" kern="0" cap="none" spc="0" normalizeH="0" baseline="0" noProof="0">
              <a:ln>
                <a:noFill/>
              </a:ln>
              <a:solidFill>
                <a:prstClr val="black"/>
              </a:solidFill>
              <a:effectLst/>
              <a:uLnTx/>
              <a:uFillTx/>
              <a:latin typeface="+mn-lt"/>
              <a:ea typeface="+mn-ea"/>
              <a:cs typeface="+mn-cs"/>
            </a:rPr>
            <a:t>日）</a:t>
          </a:r>
          <a:r>
            <a:rPr kumimoji="1" lang="ja-JP" altLang="ja-JP" sz="1300" b="0" i="0" u="none" strike="noStrike" kern="0" cap="none" spc="0" normalizeH="0" baseline="0" noProof="0">
              <a:ln>
                <a:noFill/>
              </a:ln>
              <a:solidFill>
                <a:prstClr val="black"/>
              </a:solidFill>
              <a:effectLst/>
              <a:uLnTx/>
              <a:uFillTx/>
              <a:latin typeface="+mn-lt"/>
              <a:ea typeface="+mn-ea"/>
              <a:cs typeface="+mn-cs"/>
            </a:rPr>
            <a:t>は必ず記入）</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69850</xdr:colOff>
      <xdr:row>0</xdr:row>
      <xdr:rowOff>57150</xdr:rowOff>
    </xdr:from>
    <xdr:to>
      <xdr:col>23</xdr:col>
      <xdr:colOff>133350</xdr:colOff>
      <xdr:row>10</xdr:row>
      <xdr:rowOff>57150</xdr:rowOff>
    </xdr:to>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69850" y="57150"/>
          <a:ext cx="6197600" cy="171450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400">
            <a:solidFill>
              <a:srgbClr val="FF0000"/>
            </a:solidFill>
            <a:latin typeface="HGPｺﾞｼｯｸE" panose="020B0900000000000000" pitchFamily="50" charset="-128"/>
            <a:ea typeface="HGPｺﾞｼｯｸE" panose="020B0900000000000000" pitchFamily="50" charset="-128"/>
          </a:endParaRPr>
        </a:p>
        <a:p>
          <a:r>
            <a:rPr kumimoji="1" lang="ja-JP" altLang="ja-JP" sz="14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4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4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4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4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4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4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4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4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40</xdr:col>
      <xdr:colOff>199293</xdr:colOff>
      <xdr:row>1</xdr:row>
      <xdr:rowOff>21004</xdr:rowOff>
    </xdr:from>
    <xdr:to>
      <xdr:col>45</xdr:col>
      <xdr:colOff>220762</xdr:colOff>
      <xdr:row>3</xdr:row>
      <xdr:rowOff>23446</xdr:rowOff>
    </xdr:to>
    <xdr:sp macro="" textlink="">
      <xdr:nvSpPr>
        <xdr:cNvPr id="116" name="角丸四角形 115">
          <a:extLst>
            <a:ext uri="{FF2B5EF4-FFF2-40B4-BE49-F238E27FC236}">
              <a16:creationId xmlns:a16="http://schemas.microsoft.com/office/drawing/2014/main" id="{00000000-0008-0000-0100-000074000000}"/>
            </a:ext>
          </a:extLst>
        </xdr:cNvPr>
        <xdr:cNvSpPr/>
      </xdr:nvSpPr>
      <xdr:spPr>
        <a:xfrm>
          <a:off x="11541370" y="196850"/>
          <a:ext cx="1413584" cy="354134"/>
        </a:xfrm>
        <a:prstGeom prst="roundRect">
          <a:avLst/>
        </a:prstGeom>
        <a:solidFill>
          <a:schemeClr val="accent2">
            <a:lumMod val="20000"/>
            <a:lumOff val="80000"/>
          </a:schemeClr>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HGP創英角ｺﾞｼｯｸUB" panose="020B0900000000000000" pitchFamily="50" charset="-128"/>
              <a:ea typeface="HGP創英角ｺﾞｼｯｸUB" panose="020B0900000000000000" pitchFamily="50" charset="-128"/>
            </a:rPr>
            <a:t>記入の前に！！</a:t>
          </a:r>
        </a:p>
      </xdr:txBody>
    </xdr:sp>
    <xdr:clientData/>
  </xdr:twoCellAnchor>
  <xdr:twoCellAnchor>
    <xdr:from>
      <xdr:col>5</xdr:col>
      <xdr:colOff>92179</xdr:colOff>
      <xdr:row>12</xdr:row>
      <xdr:rowOff>92178</xdr:rowOff>
    </xdr:from>
    <xdr:to>
      <xdr:col>12</xdr:col>
      <xdr:colOff>28576</xdr:colOff>
      <xdr:row>24</xdr:row>
      <xdr:rowOff>24424</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1496506" y="2461216"/>
          <a:ext cx="1914666" cy="374224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48846</xdr:colOff>
      <xdr:row>15</xdr:row>
      <xdr:rowOff>97693</xdr:rowOff>
    </xdr:from>
    <xdr:to>
      <xdr:col>39</xdr:col>
      <xdr:colOff>134327</xdr:colOff>
      <xdr:row>24</xdr:row>
      <xdr:rowOff>12212</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6838461" y="3419231"/>
          <a:ext cx="4811347" cy="2772019"/>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24423</xdr:colOff>
      <xdr:row>26</xdr:row>
      <xdr:rowOff>36636</xdr:rowOff>
    </xdr:from>
    <xdr:to>
      <xdr:col>39</xdr:col>
      <xdr:colOff>146540</xdr:colOff>
      <xdr:row>36</xdr:row>
      <xdr:rowOff>207597</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6814038" y="6850674"/>
          <a:ext cx="4847983" cy="249115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61058</xdr:colOff>
      <xdr:row>38</xdr:row>
      <xdr:rowOff>97693</xdr:rowOff>
    </xdr:from>
    <xdr:to>
      <xdr:col>39</xdr:col>
      <xdr:colOff>157005</xdr:colOff>
      <xdr:row>40</xdr:row>
      <xdr:rowOff>195385</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5446346" y="9757020"/>
          <a:ext cx="6226140" cy="696057"/>
        </a:xfrm>
        <a:prstGeom prst="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87225</xdr:colOff>
      <xdr:row>40</xdr:row>
      <xdr:rowOff>261675</xdr:rowOff>
    </xdr:from>
    <xdr:to>
      <xdr:col>29</xdr:col>
      <xdr:colOff>158750</xdr:colOff>
      <xdr:row>43</xdr:row>
      <xdr:rowOff>219807</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5472513" y="10519367"/>
          <a:ext cx="3026718" cy="1423517"/>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195384</xdr:colOff>
      <xdr:row>43</xdr:row>
      <xdr:rowOff>305289</xdr:rowOff>
    </xdr:from>
    <xdr:to>
      <xdr:col>39</xdr:col>
      <xdr:colOff>136072</xdr:colOff>
      <xdr:row>47</xdr:row>
      <xdr:rowOff>219808</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9805865" y="12028366"/>
          <a:ext cx="1845688" cy="1660769"/>
        </a:xfrm>
        <a:prstGeom prst="rect">
          <a:avLst/>
        </a:prstGeom>
        <a:noFill/>
        <a:ln w="38100">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48848</xdr:colOff>
      <xdr:row>40</xdr:row>
      <xdr:rowOff>232021</xdr:rowOff>
    </xdr:from>
    <xdr:to>
      <xdr:col>39</xdr:col>
      <xdr:colOff>157007</xdr:colOff>
      <xdr:row>43</xdr:row>
      <xdr:rowOff>272144</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5434136" y="10489713"/>
          <a:ext cx="6238352" cy="1505508"/>
        </a:xfrm>
        <a:prstGeom prst="rect">
          <a:avLst/>
        </a:prstGeom>
        <a:noFill/>
        <a:ln w="38100">
          <a:solidFill>
            <a:srgbClr val="00B05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28577</xdr:colOff>
      <xdr:row>3</xdr:row>
      <xdr:rowOff>154670</xdr:rowOff>
    </xdr:from>
    <xdr:to>
      <xdr:col>41</xdr:col>
      <xdr:colOff>225038</xdr:colOff>
      <xdr:row>18</xdr:row>
      <xdr:rowOff>58301</xdr:rowOff>
    </xdr:to>
    <xdr:cxnSp macro="">
      <xdr:nvCxnSpPr>
        <xdr:cNvPr id="5" name="カギ線コネクタ 4">
          <a:extLst>
            <a:ext uri="{FF2B5EF4-FFF2-40B4-BE49-F238E27FC236}">
              <a16:creationId xmlns:a16="http://schemas.microsoft.com/office/drawing/2014/main" id="{00000000-0008-0000-0100-000005000000}"/>
            </a:ext>
          </a:extLst>
        </xdr:cNvPr>
        <xdr:cNvCxnSpPr>
          <a:stCxn id="52" idx="1"/>
          <a:endCxn id="119" idx="3"/>
        </xdr:cNvCxnSpPr>
      </xdr:nvCxnSpPr>
      <xdr:spPr>
        <a:xfrm rot="10800000" flipV="1">
          <a:off x="3411173" y="667555"/>
          <a:ext cx="8927711" cy="3664784"/>
        </a:xfrm>
        <a:prstGeom prst="bentConnector3">
          <a:avLst>
            <a:gd name="adj1" fmla="val 62037"/>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161925</xdr:colOff>
      <xdr:row>10</xdr:row>
      <xdr:rowOff>177333</xdr:rowOff>
    </xdr:from>
    <xdr:to>
      <xdr:col>41</xdr:col>
      <xdr:colOff>215511</xdr:colOff>
      <xdr:row>19</xdr:row>
      <xdr:rowOff>280988</xdr:rowOff>
    </xdr:to>
    <xdr:cxnSp macro="">
      <xdr:nvCxnSpPr>
        <xdr:cNvPr id="66" name="カギ線コネクタ 65">
          <a:extLst>
            <a:ext uri="{FF2B5EF4-FFF2-40B4-BE49-F238E27FC236}">
              <a16:creationId xmlns:a16="http://schemas.microsoft.com/office/drawing/2014/main" id="{00000000-0008-0000-0100-000042000000}"/>
            </a:ext>
          </a:extLst>
        </xdr:cNvPr>
        <xdr:cNvCxnSpPr/>
      </xdr:nvCxnSpPr>
      <xdr:spPr>
        <a:xfrm rot="10800000" flipV="1">
          <a:off x="11249025" y="1891833"/>
          <a:ext cx="644136" cy="2951630"/>
        </a:xfrm>
        <a:prstGeom prst="bentConnector3">
          <a:avLst>
            <a:gd name="adj1" fmla="val 50000"/>
          </a:avLst>
        </a:prstGeom>
        <a:ln w="381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180975</xdr:colOff>
      <xdr:row>16</xdr:row>
      <xdr:rowOff>146698</xdr:rowOff>
    </xdr:from>
    <xdr:to>
      <xdr:col>41</xdr:col>
      <xdr:colOff>253611</xdr:colOff>
      <xdr:row>30</xdr:row>
      <xdr:rowOff>228600</xdr:rowOff>
    </xdr:to>
    <xdr:cxnSp macro="">
      <xdr:nvCxnSpPr>
        <xdr:cNvPr id="68" name="カギ線コネクタ 67">
          <a:extLst>
            <a:ext uri="{FF2B5EF4-FFF2-40B4-BE49-F238E27FC236}">
              <a16:creationId xmlns:a16="http://schemas.microsoft.com/office/drawing/2014/main" id="{00000000-0008-0000-0100-000044000000}"/>
            </a:ext>
          </a:extLst>
        </xdr:cNvPr>
        <xdr:cNvCxnSpPr/>
      </xdr:nvCxnSpPr>
      <xdr:spPr>
        <a:xfrm rot="10800000" flipV="1">
          <a:off x="11268075" y="3766198"/>
          <a:ext cx="663186" cy="4091927"/>
        </a:xfrm>
        <a:prstGeom prst="bentConnector3">
          <a:avLst>
            <a:gd name="adj1" fmla="val 50000"/>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157005</xdr:colOff>
      <xdr:row>25</xdr:row>
      <xdr:rowOff>12211</xdr:rowOff>
    </xdr:from>
    <xdr:to>
      <xdr:col>41</xdr:col>
      <xdr:colOff>244086</xdr:colOff>
      <xdr:row>39</xdr:row>
      <xdr:rowOff>164856</xdr:rowOff>
    </xdr:to>
    <xdr:cxnSp macro="">
      <xdr:nvCxnSpPr>
        <xdr:cNvPr id="79" name="カギ線コネクタ 78">
          <a:extLst>
            <a:ext uri="{FF2B5EF4-FFF2-40B4-BE49-F238E27FC236}">
              <a16:creationId xmlns:a16="http://schemas.microsoft.com/office/drawing/2014/main" id="{00000000-0008-0000-0100-00004F000000}"/>
            </a:ext>
          </a:extLst>
        </xdr:cNvPr>
        <xdr:cNvCxnSpPr>
          <a:stCxn id="56" idx="1"/>
          <a:endCxn id="124" idx="3"/>
        </xdr:cNvCxnSpPr>
      </xdr:nvCxnSpPr>
      <xdr:spPr>
        <a:xfrm rot="10800000" flipV="1">
          <a:off x="11672486" y="6508749"/>
          <a:ext cx="685446" cy="3596299"/>
        </a:xfrm>
        <a:prstGeom prst="bentConnector3">
          <a:avLst>
            <a:gd name="adj1" fmla="val 39310"/>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157007</xdr:colOff>
      <xdr:row>34</xdr:row>
      <xdr:rowOff>103798</xdr:rowOff>
    </xdr:from>
    <xdr:to>
      <xdr:col>41</xdr:col>
      <xdr:colOff>244086</xdr:colOff>
      <xdr:row>42</xdr:row>
      <xdr:rowOff>93332</xdr:rowOff>
    </xdr:to>
    <xdr:cxnSp macro="">
      <xdr:nvCxnSpPr>
        <xdr:cNvPr id="87" name="カギ線コネクタ 86">
          <a:extLst>
            <a:ext uri="{FF2B5EF4-FFF2-40B4-BE49-F238E27FC236}">
              <a16:creationId xmlns:a16="http://schemas.microsoft.com/office/drawing/2014/main" id="{00000000-0008-0000-0100-000057000000}"/>
            </a:ext>
          </a:extLst>
        </xdr:cNvPr>
        <xdr:cNvCxnSpPr>
          <a:stCxn id="72" idx="1"/>
          <a:endCxn id="75" idx="3"/>
        </xdr:cNvCxnSpPr>
      </xdr:nvCxnSpPr>
      <xdr:spPr>
        <a:xfrm rot="10800000" flipV="1">
          <a:off x="11672488" y="8749567"/>
          <a:ext cx="685444" cy="2492900"/>
        </a:xfrm>
        <a:prstGeom prst="bentConnector3">
          <a:avLst>
            <a:gd name="adj1" fmla="val 32184"/>
          </a:avLst>
        </a:prstGeom>
        <a:ln w="38100">
          <a:solidFill>
            <a:srgbClr val="00B05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209550</xdr:colOff>
      <xdr:row>38</xdr:row>
      <xdr:rowOff>250337</xdr:rowOff>
    </xdr:from>
    <xdr:to>
      <xdr:col>41</xdr:col>
      <xdr:colOff>253611</xdr:colOff>
      <xdr:row>42</xdr:row>
      <xdr:rowOff>152393</xdr:rowOff>
    </xdr:to>
    <xdr:cxnSp macro="">
      <xdr:nvCxnSpPr>
        <xdr:cNvPr id="99" name="カギ線コネクタ 98">
          <a:extLst>
            <a:ext uri="{FF2B5EF4-FFF2-40B4-BE49-F238E27FC236}">
              <a16:creationId xmlns:a16="http://schemas.microsoft.com/office/drawing/2014/main" id="{00000000-0008-0000-0100-000063000000}"/>
            </a:ext>
          </a:extLst>
        </xdr:cNvPr>
        <xdr:cNvCxnSpPr>
          <a:stCxn id="57" idx="1"/>
        </xdr:cNvCxnSpPr>
      </xdr:nvCxnSpPr>
      <xdr:spPr>
        <a:xfrm rot="10800000" flipV="1">
          <a:off x="8550031" y="9909664"/>
          <a:ext cx="3817426" cy="1391864"/>
        </a:xfrm>
        <a:prstGeom prst="bentConnector3">
          <a:avLst>
            <a:gd name="adj1" fmla="val 4576"/>
          </a:avLst>
        </a:prstGeom>
        <a:ln w="38100">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136072</xdr:colOff>
      <xdr:row>41</xdr:row>
      <xdr:rowOff>134326</xdr:rowOff>
    </xdr:from>
    <xdr:to>
      <xdr:col>41</xdr:col>
      <xdr:colOff>253611</xdr:colOff>
      <xdr:row>45</xdr:row>
      <xdr:rowOff>207596</xdr:rowOff>
    </xdr:to>
    <xdr:cxnSp macro="">
      <xdr:nvCxnSpPr>
        <xdr:cNvPr id="122" name="カギ線コネクタ 121">
          <a:extLst>
            <a:ext uri="{FF2B5EF4-FFF2-40B4-BE49-F238E27FC236}">
              <a16:creationId xmlns:a16="http://schemas.microsoft.com/office/drawing/2014/main" id="{00000000-0008-0000-0100-00007A000000}"/>
            </a:ext>
          </a:extLst>
        </xdr:cNvPr>
        <xdr:cNvCxnSpPr>
          <a:stCxn id="58" idx="1"/>
          <a:endCxn id="129" idx="3"/>
        </xdr:cNvCxnSpPr>
      </xdr:nvCxnSpPr>
      <xdr:spPr>
        <a:xfrm rot="10800000" flipV="1">
          <a:off x="11651553" y="10965961"/>
          <a:ext cx="715904" cy="1892789"/>
        </a:xfrm>
        <a:prstGeom prst="bentConnector3">
          <a:avLst>
            <a:gd name="adj1" fmla="val 17591"/>
          </a:avLst>
        </a:prstGeom>
        <a:ln w="38100">
          <a:solidFill>
            <a:srgbClr val="FFC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41765</xdr:colOff>
      <xdr:row>81</xdr:row>
      <xdr:rowOff>183173</xdr:rowOff>
    </xdr:from>
    <xdr:to>
      <xdr:col>56</xdr:col>
      <xdr:colOff>91889</xdr:colOff>
      <xdr:row>95</xdr:row>
      <xdr:rowOff>1037980</xdr:rowOff>
    </xdr:to>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12155611" y="24532981"/>
          <a:ext cx="3982240" cy="6814037"/>
        </a:xfrm>
        <a:prstGeom prst="rect">
          <a:avLst/>
        </a:prstGeom>
        <a:solidFill>
          <a:srgbClr val="ED7D31">
            <a:lumMod val="20000"/>
            <a:lumOff val="80000"/>
          </a:srgbClr>
        </a:solidFill>
        <a:ln w="381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別様式「総括分析データ」の</a:t>
          </a:r>
          <a:r>
            <a:rPr kumimoji="1" lang="ja-JP" altLang="ja-JP" sz="1300" b="1" i="0" u="sng"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1" i="0" u="sng"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ja-JP" sz="1300" b="1" i="0" u="sng"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取得情報」</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と同一のデータ名を区分Ａ、Ｂ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メニュー別に分けて</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プルダウンから選択</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右</a:t>
          </a:r>
          <a:r>
            <a:rPr kumimoji="1" lang="ja-JP" altLang="ja-JP"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a:t>
          </a:r>
          <a:r>
            <a:rPr kumimoji="1" lang="ja-JP" altLang="en-US"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を参照</a:t>
          </a:r>
          <a:endParaRPr kumimoji="0" lang="ja-JP" altLang="ja-JP"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30042</xdr:colOff>
      <xdr:row>73</xdr:row>
      <xdr:rowOff>366346</xdr:rowOff>
    </xdr:from>
    <xdr:to>
      <xdr:col>56</xdr:col>
      <xdr:colOff>82364</xdr:colOff>
      <xdr:row>77</xdr:row>
      <xdr:rowOff>61058</xdr:rowOff>
    </xdr:to>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12143888" y="21504519"/>
          <a:ext cx="3984438" cy="1392116"/>
        </a:xfrm>
        <a:prstGeom prst="rect">
          <a:avLst/>
        </a:prstGeom>
        <a:solidFill>
          <a:srgbClr val="ED7D31">
            <a:lumMod val="20000"/>
            <a:lumOff val="80000"/>
          </a:srgbClr>
        </a:solidFill>
        <a:ln w="38100" cmpd="sng">
          <a:solidFill>
            <a:srgbClr val="7030A0"/>
          </a:solidFill>
          <a:prstDash val="sys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当該メニューを実施した荷主および元請事業者の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名称を運送契約の締結別</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発着別に分けて記入。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（なお、荷主多数の場合等は別紙添付にて提出）</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28878</xdr:colOff>
      <xdr:row>95</xdr:row>
      <xdr:rowOff>1160096</xdr:rowOff>
    </xdr:from>
    <xdr:to>
      <xdr:col>56</xdr:col>
      <xdr:colOff>95250</xdr:colOff>
      <xdr:row>97</xdr:row>
      <xdr:rowOff>867019</xdr:rowOff>
    </xdr:to>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12142724" y="31469134"/>
          <a:ext cx="3998488" cy="2246923"/>
        </a:xfrm>
        <a:prstGeom prst="rect">
          <a:avLst/>
        </a:prstGeom>
        <a:solidFill>
          <a:srgbClr val="ED7D31">
            <a:lumMod val="20000"/>
            <a:lumOff val="80000"/>
          </a:srgbClr>
        </a:solidFill>
        <a:ln w="38100" cmpd="sng">
          <a:solidFill>
            <a:srgbClr val="FFC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「用途」の定義（複数チェック可）</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①連携調整</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荷主との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調整時に、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荷主へ提示した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情報（もしくは提示資料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元データと</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なった情報）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連携実施時の情報共有</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連携メニュー実施時に、荷主と共有を</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行った情報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（「取組途上」の場合は共有予定）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41</xdr:col>
      <xdr:colOff>33964</xdr:colOff>
      <xdr:row>72</xdr:row>
      <xdr:rowOff>268654</xdr:rowOff>
    </xdr:from>
    <xdr:to>
      <xdr:col>56</xdr:col>
      <xdr:colOff>82364</xdr:colOff>
      <xdr:row>73</xdr:row>
      <xdr:rowOff>274515</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12147810" y="20906154"/>
          <a:ext cx="3980516" cy="506534"/>
        </a:xfrm>
        <a:prstGeom prst="rect">
          <a:avLst/>
        </a:prstGeom>
        <a:solidFill>
          <a:srgbClr val="ED7D31">
            <a:lumMod val="20000"/>
            <a:lumOff val="80000"/>
          </a:srgbClr>
        </a:solidFill>
        <a:ln w="38100" cmpd="sng">
          <a:solidFill>
            <a:srgbClr val="00B0F0"/>
          </a:solidFill>
          <a:prstDash val="sys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当該メニューを実施した車両台数を記入。</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12212</xdr:colOff>
      <xdr:row>79</xdr:row>
      <xdr:rowOff>158750</xdr:rowOff>
    </xdr:from>
    <xdr:to>
      <xdr:col>39</xdr:col>
      <xdr:colOff>108160</xdr:colOff>
      <xdr:row>80</xdr:row>
      <xdr:rowOff>232019</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5397500" y="23751442"/>
          <a:ext cx="6226141" cy="451827"/>
        </a:xfrm>
        <a:prstGeom prst="rect">
          <a:avLst/>
        </a:prstGeom>
        <a:noFill/>
        <a:ln w="38100" cap="flat" cmpd="sng" algn="ctr">
          <a:solidFill>
            <a:srgbClr val="00B0F0"/>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12212</xdr:colOff>
      <xdr:row>81</xdr:row>
      <xdr:rowOff>219806</xdr:rowOff>
    </xdr:from>
    <xdr:to>
      <xdr:col>39</xdr:col>
      <xdr:colOff>109904</xdr:colOff>
      <xdr:row>89</xdr:row>
      <xdr:rowOff>12211</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394808" y="24569614"/>
          <a:ext cx="8230577" cy="2576635"/>
        </a:xfrm>
        <a:prstGeom prst="rect">
          <a:avLst/>
        </a:prstGeom>
        <a:noFill/>
        <a:ln w="38100" cap="flat" cmpd="sng" algn="ctr">
          <a:solidFill>
            <a:srgbClr val="7030A0"/>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24423</xdr:colOff>
      <xdr:row>92</xdr:row>
      <xdr:rowOff>75015</xdr:rowOff>
    </xdr:from>
    <xdr:to>
      <xdr:col>26</xdr:col>
      <xdr:colOff>122116</xdr:colOff>
      <xdr:row>95</xdr:row>
      <xdr:rowOff>1025770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407019" y="28198188"/>
          <a:ext cx="4103078" cy="3136620"/>
        </a:xfrm>
        <a:prstGeom prst="rect">
          <a:avLst/>
        </a:prstGeom>
        <a:noFill/>
        <a:ln w="381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158751</xdr:colOff>
      <xdr:row>92</xdr:row>
      <xdr:rowOff>74809</xdr:rowOff>
    </xdr:from>
    <xdr:to>
      <xdr:col>39</xdr:col>
      <xdr:colOff>122115</xdr:colOff>
      <xdr:row>95</xdr:row>
      <xdr:rowOff>1025769</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546732" y="28197982"/>
          <a:ext cx="4090864" cy="3136825"/>
        </a:xfrm>
        <a:prstGeom prst="rect">
          <a:avLst/>
        </a:prstGeom>
        <a:noFill/>
        <a:ln w="381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39567</xdr:colOff>
      <xdr:row>77</xdr:row>
      <xdr:rowOff>146537</xdr:rowOff>
    </xdr:from>
    <xdr:to>
      <xdr:col>56</xdr:col>
      <xdr:colOff>91889</xdr:colOff>
      <xdr:row>81</xdr:row>
      <xdr:rowOff>97691</xdr:rowOff>
    </xdr:to>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12153413" y="22982114"/>
          <a:ext cx="3984438" cy="1465385"/>
        </a:xfrm>
        <a:prstGeom prst="rect">
          <a:avLst/>
        </a:prstGeom>
        <a:solidFill>
          <a:srgbClr val="ED7D31">
            <a:lumMod val="20000"/>
            <a:lumOff val="80000"/>
          </a:srgbClr>
        </a:solidFill>
        <a:ln w="38100" cmpd="sng">
          <a:solidFill>
            <a:srgbClr val="00B050"/>
          </a:solidFill>
          <a:prstDash val="sysDash"/>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荷主等による申請でトラック事業者と共同申請を</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行って場合に当該メニューを行ったトラック事業者名を</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記入。（なお、</a:t>
          </a:r>
          <a:r>
            <a:rPr kumimoji="1" lang="ja-JP"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トラック事業者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多数の場合等は別紙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添付にて提出）</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12212</xdr:colOff>
      <xdr:row>89</xdr:row>
      <xdr:rowOff>48847</xdr:rowOff>
    </xdr:from>
    <xdr:to>
      <xdr:col>39</xdr:col>
      <xdr:colOff>109904</xdr:colOff>
      <xdr:row>91</xdr:row>
      <xdr:rowOff>48846</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394808" y="27182885"/>
          <a:ext cx="8230577" cy="659423"/>
        </a:xfrm>
        <a:prstGeom prst="rect">
          <a:avLst/>
        </a:prstGeom>
        <a:noFill/>
        <a:ln w="38100" cap="flat" cmpd="sng" algn="ctr">
          <a:solidFill>
            <a:srgbClr val="00B050"/>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109904</xdr:colOff>
      <xdr:row>79</xdr:row>
      <xdr:rowOff>122115</xdr:rowOff>
    </xdr:from>
    <xdr:to>
      <xdr:col>41</xdr:col>
      <xdr:colOff>39567</xdr:colOff>
      <xdr:row>90</xdr:row>
      <xdr:rowOff>48847</xdr:rowOff>
    </xdr:to>
    <xdr:cxnSp macro="">
      <xdr:nvCxnSpPr>
        <xdr:cNvPr id="149" name="カギ線コネクタ 148">
          <a:extLst>
            <a:ext uri="{FF2B5EF4-FFF2-40B4-BE49-F238E27FC236}">
              <a16:creationId xmlns:a16="http://schemas.microsoft.com/office/drawing/2014/main" id="{00000000-0008-0000-0100-000095000000}"/>
            </a:ext>
          </a:extLst>
        </xdr:cNvPr>
        <xdr:cNvCxnSpPr>
          <a:stCxn id="147" idx="1"/>
          <a:endCxn id="148" idx="3"/>
        </xdr:cNvCxnSpPr>
      </xdr:nvCxnSpPr>
      <xdr:spPr>
        <a:xfrm rot="10800000" flipV="1">
          <a:off x="11625385" y="23714807"/>
          <a:ext cx="528028" cy="3797790"/>
        </a:xfrm>
        <a:prstGeom prst="bentConnector3">
          <a:avLst>
            <a:gd name="adj1" fmla="val 50000"/>
          </a:avLst>
        </a:prstGeom>
        <a:noFill/>
        <a:ln w="38100" cap="flat" cmpd="sng" algn="ctr">
          <a:solidFill>
            <a:srgbClr val="00B050"/>
          </a:solidFill>
          <a:prstDash val="sysDash"/>
          <a:miter lim="800000"/>
          <a:tailEnd type="triangle"/>
        </a:ln>
        <a:effectLst/>
      </xdr:spPr>
    </xdr:cxnSp>
    <xdr:clientData/>
  </xdr:twoCellAnchor>
  <xdr:twoCellAnchor>
    <xdr:from>
      <xdr:col>19</xdr:col>
      <xdr:colOff>73271</xdr:colOff>
      <xdr:row>91</xdr:row>
      <xdr:rowOff>146538</xdr:rowOff>
    </xdr:from>
    <xdr:to>
      <xdr:col>41</xdr:col>
      <xdr:colOff>41766</xdr:colOff>
      <xdr:row>92</xdr:row>
      <xdr:rowOff>75015</xdr:rowOff>
    </xdr:to>
    <xdr:cxnSp macro="">
      <xdr:nvCxnSpPr>
        <xdr:cNvPr id="150" name="カギ線コネクタ 149">
          <a:extLst>
            <a:ext uri="{FF2B5EF4-FFF2-40B4-BE49-F238E27FC236}">
              <a16:creationId xmlns:a16="http://schemas.microsoft.com/office/drawing/2014/main" id="{00000000-0008-0000-0100-000096000000}"/>
            </a:ext>
          </a:extLst>
        </xdr:cNvPr>
        <xdr:cNvCxnSpPr>
          <a:stCxn id="137" idx="1"/>
          <a:endCxn id="145" idx="0"/>
        </xdr:cNvCxnSpPr>
      </xdr:nvCxnSpPr>
      <xdr:spPr>
        <a:xfrm rot="10800000" flipV="1">
          <a:off x="5458559" y="27940000"/>
          <a:ext cx="6697053" cy="258188"/>
        </a:xfrm>
        <a:prstGeom prst="bentConnector2">
          <a:avLst/>
        </a:prstGeom>
        <a:noFill/>
        <a:ln w="38100" cap="flat" cmpd="sng" algn="ctr">
          <a:solidFill>
            <a:srgbClr val="FF0000"/>
          </a:solidFill>
          <a:prstDash val="solid"/>
          <a:miter lim="800000"/>
          <a:tailEnd type="triangle"/>
        </a:ln>
        <a:effectLst/>
      </xdr:spPr>
    </xdr:cxnSp>
    <xdr:clientData/>
  </xdr:twoCellAnchor>
  <xdr:twoCellAnchor>
    <xdr:from>
      <xdr:col>39</xdr:col>
      <xdr:colOff>174137</xdr:colOff>
      <xdr:row>94</xdr:row>
      <xdr:rowOff>954088</xdr:rowOff>
    </xdr:from>
    <xdr:to>
      <xdr:col>41</xdr:col>
      <xdr:colOff>28879</xdr:colOff>
      <xdr:row>96</xdr:row>
      <xdr:rowOff>1013558</xdr:rowOff>
    </xdr:to>
    <xdr:cxnSp macro="">
      <xdr:nvCxnSpPr>
        <xdr:cNvPr id="151" name="カギ線コネクタ 150">
          <a:extLst>
            <a:ext uri="{FF2B5EF4-FFF2-40B4-BE49-F238E27FC236}">
              <a16:creationId xmlns:a16="http://schemas.microsoft.com/office/drawing/2014/main" id="{00000000-0008-0000-0100-000097000000}"/>
            </a:ext>
          </a:extLst>
        </xdr:cNvPr>
        <xdr:cNvCxnSpPr>
          <a:cxnSpLocks/>
          <a:stCxn id="139" idx="1"/>
          <a:endCxn id="60" idx="3"/>
        </xdr:cNvCxnSpPr>
      </xdr:nvCxnSpPr>
      <xdr:spPr>
        <a:xfrm rot="10800000">
          <a:off x="11689618" y="29736684"/>
          <a:ext cx="453107" cy="2855912"/>
        </a:xfrm>
        <a:prstGeom prst="bentConnector3">
          <a:avLst>
            <a:gd name="adj1" fmla="val 50000"/>
          </a:avLst>
        </a:prstGeom>
        <a:noFill/>
        <a:ln w="38100" cap="flat" cmpd="sng" algn="ctr">
          <a:solidFill>
            <a:srgbClr val="FFC000"/>
          </a:solidFill>
          <a:prstDash val="solid"/>
          <a:miter lim="800000"/>
          <a:tailEnd type="triangle"/>
        </a:ln>
        <a:effectLst/>
      </xdr:spPr>
    </xdr:cxnSp>
    <xdr:clientData/>
  </xdr:twoCellAnchor>
  <xdr:twoCellAnchor editAs="oneCell">
    <xdr:from>
      <xdr:col>49</xdr:col>
      <xdr:colOff>278426</xdr:colOff>
      <xdr:row>83</xdr:row>
      <xdr:rowOff>97692</xdr:rowOff>
    </xdr:from>
    <xdr:to>
      <xdr:col>55</xdr:col>
      <xdr:colOff>61540</xdr:colOff>
      <xdr:row>95</xdr:row>
      <xdr:rowOff>716816</xdr:rowOff>
    </xdr:to>
    <xdr:pic>
      <xdr:nvPicPr>
        <xdr:cNvPr id="43" name="図 42">
          <a:extLst>
            <a:ext uri="{FF2B5EF4-FFF2-40B4-BE49-F238E27FC236}">
              <a16:creationId xmlns:a16="http://schemas.microsoft.com/office/drawing/2014/main" id="{00000000-0008-0000-0100-00002B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248"/>
        <a:stretch/>
      </xdr:blipFill>
      <xdr:spPr bwMode="auto">
        <a:xfrm>
          <a:off x="14358330" y="25204615"/>
          <a:ext cx="1468306" cy="5821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121382</xdr:colOff>
      <xdr:row>56</xdr:row>
      <xdr:rowOff>26627</xdr:rowOff>
    </xdr:from>
    <xdr:to>
      <xdr:col>57</xdr:col>
      <xdr:colOff>19612</xdr:colOff>
      <xdr:row>63</xdr:row>
      <xdr:rowOff>219804</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2516094" y="15950473"/>
          <a:ext cx="3830345" cy="1817312"/>
        </a:xfrm>
        <a:prstGeom prst="rect">
          <a:avLst/>
        </a:prstGeom>
        <a:solidFill>
          <a:schemeClr val="accent2">
            <a:lumMod val="20000"/>
            <a:lumOff val="80000"/>
          </a:schemeClr>
        </a:solidFill>
        <a:ln w="38100" cmpd="sng">
          <a:solidFill>
            <a:srgbClr val="D729B2"/>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各項目の記入内容を十分に確認し、</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記述をしてください。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内容を確認した結果に不備がある場合は、</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prstClr val="black"/>
              </a:solidFill>
              <a:effectLst/>
              <a:uLnTx/>
              <a:uFillTx/>
              <a:latin typeface="+mn-lt"/>
              <a:ea typeface="+mn-ea"/>
              <a:cs typeface="+mn-cs"/>
            </a:rPr>
            <a:t>再提出を求める場合がある</a:t>
          </a:r>
          <a:r>
            <a:rPr kumimoji="0" lang="ja-JP" altLang="en-US" sz="1400" b="0" i="0" u="none" strike="noStrike" kern="0" cap="none" spc="0" normalizeH="0" baseline="0" noProof="0">
              <a:ln>
                <a:noFill/>
              </a:ln>
              <a:solidFill>
                <a:prstClr val="black"/>
              </a:solidFill>
              <a:effectLst/>
              <a:uLnTx/>
              <a:uFillTx/>
              <a:latin typeface="+mn-lt"/>
              <a:ea typeface="+mn-ea"/>
              <a:cs typeface="+mn-cs"/>
            </a:rPr>
            <a:t>ので注意すること。</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12</xdr:col>
      <xdr:colOff>73269</xdr:colOff>
      <xdr:row>47</xdr:row>
      <xdr:rowOff>293078</xdr:rowOff>
    </xdr:from>
    <xdr:to>
      <xdr:col>39</xdr:col>
      <xdr:colOff>134327</xdr:colOff>
      <xdr:row>70</xdr:row>
      <xdr:rowOff>122115</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3455865" y="13762405"/>
          <a:ext cx="8193943" cy="6179037"/>
        </a:xfrm>
        <a:prstGeom prst="rect">
          <a:avLst/>
        </a:prstGeom>
        <a:noFill/>
        <a:ln w="38100" cmpd="sng">
          <a:solidFill>
            <a:srgbClr val="D729B2"/>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41</xdr:col>
      <xdr:colOff>38099</xdr:colOff>
      <xdr:row>97</xdr:row>
      <xdr:rowOff>981074</xdr:rowOff>
    </xdr:from>
    <xdr:to>
      <xdr:col>56</xdr:col>
      <xdr:colOff>104774</xdr:colOff>
      <xdr:row>98</xdr:row>
      <xdr:rowOff>1130440</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1614637" y="33774288"/>
          <a:ext cx="3876675" cy="1415877"/>
        </a:xfrm>
        <a:prstGeom prst="rect">
          <a:avLst/>
        </a:prstGeom>
        <a:solidFill>
          <a:schemeClr val="accent2">
            <a:lumMod val="20000"/>
            <a:lumOff val="80000"/>
          </a:schemeClr>
        </a:solidFill>
        <a:ln w="38100" cmpd="sng">
          <a:solidFill>
            <a:srgbClr val="D729B2"/>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各項目の記入内容を十分に確認し、</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記述をしてください。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内容を確認した結果に不備がある場合は、</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1" i="0" u="sng" strike="noStrike" kern="0" cap="none" spc="0" normalizeH="0" baseline="0" noProof="0">
              <a:ln>
                <a:noFill/>
              </a:ln>
              <a:solidFill>
                <a:prstClr val="black"/>
              </a:solidFill>
              <a:effectLst/>
              <a:uLnTx/>
              <a:uFillTx/>
              <a:latin typeface="+mn-lt"/>
              <a:ea typeface="+mn-ea"/>
              <a:cs typeface="+mn-cs"/>
            </a:rPr>
            <a:t>再提出を求める場合がある</a:t>
          </a:r>
          <a:r>
            <a:rPr kumimoji="0" lang="ja-JP" altLang="en-US" sz="1400" b="0" i="0" u="none" strike="noStrike" kern="0" cap="none" spc="0" normalizeH="0" baseline="0" noProof="0">
              <a:ln>
                <a:noFill/>
              </a:ln>
              <a:solidFill>
                <a:prstClr val="black"/>
              </a:solidFill>
              <a:effectLst/>
              <a:uLnTx/>
              <a:uFillTx/>
              <a:latin typeface="+mn-lt"/>
              <a:ea typeface="+mn-ea"/>
              <a:cs typeface="+mn-cs"/>
            </a:rPr>
            <a:t>ので注意すること。</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12</xdr:col>
      <xdr:colOff>12211</xdr:colOff>
      <xdr:row>95</xdr:row>
      <xdr:rowOff>1062404</xdr:rowOff>
    </xdr:from>
    <xdr:to>
      <xdr:col>39</xdr:col>
      <xdr:colOff>109903</xdr:colOff>
      <xdr:row>104</xdr:row>
      <xdr:rowOff>451827</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394807" y="31371442"/>
          <a:ext cx="8230577" cy="5947020"/>
        </a:xfrm>
        <a:prstGeom prst="rect">
          <a:avLst/>
        </a:prstGeom>
        <a:noFill/>
        <a:ln w="38100" cmpd="sng">
          <a:solidFill>
            <a:srgbClr val="D729B2"/>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39</xdr:col>
      <xdr:colOff>108161</xdr:colOff>
      <xdr:row>73</xdr:row>
      <xdr:rowOff>21247</xdr:rowOff>
    </xdr:from>
    <xdr:to>
      <xdr:col>41</xdr:col>
      <xdr:colOff>33965</xdr:colOff>
      <xdr:row>80</xdr:row>
      <xdr:rowOff>6105</xdr:rowOff>
    </xdr:to>
    <xdr:cxnSp macro="">
      <xdr:nvCxnSpPr>
        <xdr:cNvPr id="67" name="カギ線コネクタ 66">
          <a:extLst>
            <a:ext uri="{FF2B5EF4-FFF2-40B4-BE49-F238E27FC236}">
              <a16:creationId xmlns:a16="http://schemas.microsoft.com/office/drawing/2014/main" id="{00000000-0008-0000-0100-000043000000}"/>
            </a:ext>
          </a:extLst>
        </xdr:cNvPr>
        <xdr:cNvCxnSpPr>
          <a:stCxn id="142" idx="1"/>
          <a:endCxn id="143" idx="3"/>
        </xdr:cNvCxnSpPr>
      </xdr:nvCxnSpPr>
      <xdr:spPr>
        <a:xfrm rot="10800000" flipV="1">
          <a:off x="11623642" y="21159420"/>
          <a:ext cx="524169" cy="2817935"/>
        </a:xfrm>
        <a:prstGeom prst="bentConnector3">
          <a:avLst>
            <a:gd name="adj1" fmla="val 73297"/>
          </a:avLst>
        </a:prstGeom>
        <a:ln w="38100">
          <a:solidFill>
            <a:srgbClr val="00B0F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109905</xdr:colOff>
      <xdr:row>75</xdr:row>
      <xdr:rowOff>244230</xdr:rowOff>
    </xdr:from>
    <xdr:to>
      <xdr:col>41</xdr:col>
      <xdr:colOff>30043</xdr:colOff>
      <xdr:row>85</xdr:row>
      <xdr:rowOff>42739</xdr:rowOff>
    </xdr:to>
    <xdr:cxnSp macro="">
      <xdr:nvCxnSpPr>
        <xdr:cNvPr id="69" name="カギ線コネクタ 68">
          <a:extLst>
            <a:ext uri="{FF2B5EF4-FFF2-40B4-BE49-F238E27FC236}">
              <a16:creationId xmlns:a16="http://schemas.microsoft.com/office/drawing/2014/main" id="{00000000-0008-0000-0100-000045000000}"/>
            </a:ext>
          </a:extLst>
        </xdr:cNvPr>
        <xdr:cNvCxnSpPr>
          <a:stCxn id="138" idx="1"/>
          <a:endCxn id="144" idx="3"/>
        </xdr:cNvCxnSpPr>
      </xdr:nvCxnSpPr>
      <xdr:spPr>
        <a:xfrm rot="10800000" flipV="1">
          <a:off x="11625386" y="22200576"/>
          <a:ext cx="518503" cy="3657355"/>
        </a:xfrm>
        <a:prstGeom prst="bentConnector3">
          <a:avLst>
            <a:gd name="adj1" fmla="val 61776"/>
          </a:avLst>
        </a:prstGeom>
        <a:ln w="38100">
          <a:solidFill>
            <a:srgbClr val="7030A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114300</xdr:colOff>
      <xdr:row>98</xdr:row>
      <xdr:rowOff>447675</xdr:rowOff>
    </xdr:from>
    <xdr:to>
      <xdr:col>41</xdr:col>
      <xdr:colOff>28576</xdr:colOff>
      <xdr:row>98</xdr:row>
      <xdr:rowOff>447677</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H="1" flipV="1">
          <a:off x="11201400" y="34470975"/>
          <a:ext cx="504826" cy="2"/>
        </a:xfrm>
        <a:prstGeom prst="straightConnector1">
          <a:avLst/>
        </a:prstGeom>
        <a:ln w="38100">
          <a:solidFill>
            <a:srgbClr val="D729B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134327</xdr:colOff>
      <xdr:row>60</xdr:row>
      <xdr:rowOff>1</xdr:rowOff>
    </xdr:from>
    <xdr:to>
      <xdr:col>42</xdr:col>
      <xdr:colOff>121382</xdr:colOff>
      <xdr:row>60</xdr:row>
      <xdr:rowOff>7206</xdr:rowOff>
    </xdr:to>
    <xdr:cxnSp macro="">
      <xdr:nvCxnSpPr>
        <xdr:cNvPr id="76" name="直線矢印コネクタ 75">
          <a:extLst>
            <a:ext uri="{FF2B5EF4-FFF2-40B4-BE49-F238E27FC236}">
              <a16:creationId xmlns:a16="http://schemas.microsoft.com/office/drawing/2014/main" id="{00000000-0008-0000-0100-00004C000000}"/>
            </a:ext>
          </a:extLst>
        </xdr:cNvPr>
        <xdr:cNvCxnSpPr>
          <a:stCxn id="59" idx="1"/>
          <a:endCxn id="61" idx="3"/>
        </xdr:cNvCxnSpPr>
      </xdr:nvCxnSpPr>
      <xdr:spPr>
        <a:xfrm flipH="1" flipV="1">
          <a:off x="11649808" y="16851924"/>
          <a:ext cx="866286" cy="7205"/>
        </a:xfrm>
        <a:prstGeom prst="straightConnector1">
          <a:avLst/>
        </a:prstGeom>
        <a:ln w="38100">
          <a:solidFill>
            <a:srgbClr val="D729B2"/>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110</xdr:row>
      <xdr:rowOff>256443</xdr:rowOff>
    </xdr:from>
    <xdr:to>
      <xdr:col>39</xdr:col>
      <xdr:colOff>161925</xdr:colOff>
      <xdr:row>158</xdr:row>
      <xdr:rowOff>168519</xdr:rowOff>
    </xdr:to>
    <xdr:pic>
      <xdr:nvPicPr>
        <xdr:cNvPr id="64" name="図 63">
          <a:extLst>
            <a:ext uri="{FF2B5EF4-FFF2-40B4-BE49-F238E27FC236}">
              <a16:creationId xmlns:a16="http://schemas.microsoft.com/office/drawing/2014/main" id="{00000000-0008-0000-0100-000040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126"/>
        <a:stretch/>
      </xdr:blipFill>
      <xdr:spPr bwMode="auto">
        <a:xfrm>
          <a:off x="0" y="40017212"/>
          <a:ext cx="11677406" cy="18229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41</xdr:col>
      <xdr:colOff>244086</xdr:colOff>
      <xdr:row>20</xdr:row>
      <xdr:rowOff>183173</xdr:rowOff>
    </xdr:from>
    <xdr:to>
      <xdr:col>56</xdr:col>
      <xdr:colOff>131109</xdr:colOff>
      <xdr:row>31</xdr:row>
      <xdr:rowOff>12211</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2357932" y="5092211"/>
          <a:ext cx="3819139" cy="2833077"/>
        </a:xfrm>
        <a:prstGeom prst="rect">
          <a:avLst/>
        </a:prstGeom>
        <a:solidFill>
          <a:schemeClr val="accent2">
            <a:lumMod val="20000"/>
            <a:lumOff val="80000"/>
          </a:schemeClr>
        </a:solidFill>
        <a:ln w="381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「連携策の完了状況」の定義</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①取組完了</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すべての荷主</a:t>
          </a:r>
          <a:r>
            <a:rPr kumimoji="1" lang="ja-JP" altLang="en-US" sz="1300" b="0" i="0" u="none" strike="noStrike" kern="0" cap="none" spc="0" normalizeH="0" baseline="0" noProof="0">
              <a:ln>
                <a:noFill/>
              </a:ln>
              <a:solidFill>
                <a:prstClr val="black"/>
              </a:solidFill>
              <a:effectLst/>
              <a:uLnTx/>
              <a:uFillTx/>
              <a:latin typeface="+mn-lt"/>
              <a:ea typeface="+mn-ea"/>
              <a:cs typeface="+mn-cs"/>
            </a:rPr>
            <a:t>等</a:t>
          </a:r>
          <a:r>
            <a:rPr kumimoji="1" lang="ja-JP" altLang="ja-JP" sz="1300" b="0" i="0" u="none" strike="noStrike" kern="0" cap="none" spc="0" normalizeH="0" baseline="0" noProof="0">
              <a:ln>
                <a:noFill/>
              </a:ln>
              <a:solidFill>
                <a:prstClr val="black"/>
              </a:solidFill>
              <a:effectLst/>
              <a:uLnTx/>
              <a:uFillTx/>
              <a:latin typeface="+mn-lt"/>
              <a:ea typeface="+mn-ea"/>
              <a:cs typeface="+mn-cs"/>
            </a:rPr>
            <a:t>連携策を完了し、かつ</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計画値を達成した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②計画値未満（取組は実施済）</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すべての荷主</a:t>
          </a:r>
          <a:r>
            <a:rPr kumimoji="1" lang="ja-JP" altLang="en-US" sz="1300" b="0" i="0" u="none" strike="noStrike" kern="0" cap="none" spc="0" normalizeH="0" baseline="0" noProof="0">
              <a:ln>
                <a:noFill/>
              </a:ln>
              <a:solidFill>
                <a:prstClr val="black"/>
              </a:solidFill>
              <a:effectLst/>
              <a:uLnTx/>
              <a:uFillTx/>
              <a:latin typeface="+mn-lt"/>
              <a:ea typeface="+mn-ea"/>
              <a:cs typeface="+mn-cs"/>
            </a:rPr>
            <a:t>等</a:t>
          </a:r>
          <a:r>
            <a:rPr kumimoji="1" lang="ja-JP" altLang="ja-JP" sz="1300" b="0" i="0" u="none" strike="noStrike" kern="0" cap="none" spc="0" normalizeH="0" baseline="0" noProof="0">
              <a:ln>
                <a:noFill/>
              </a:ln>
              <a:solidFill>
                <a:prstClr val="black"/>
              </a:solidFill>
              <a:effectLst/>
              <a:uLnTx/>
              <a:uFillTx/>
              <a:latin typeface="+mn-lt"/>
              <a:ea typeface="+mn-ea"/>
              <a:cs typeface="+mn-cs"/>
            </a:rPr>
            <a:t>連携策は完了したが、</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計画値</a:t>
          </a:r>
          <a:r>
            <a:rPr kumimoji="1" lang="ja-JP" altLang="ja-JP" sz="1300" b="0" i="0" u="sng" strike="noStrike" kern="0" cap="none" spc="0" normalizeH="0" baseline="0" noProof="0">
              <a:ln>
                <a:noFill/>
              </a:ln>
              <a:solidFill>
                <a:prstClr val="black"/>
              </a:solidFill>
              <a:effectLst/>
              <a:uLnTx/>
              <a:uFillTx/>
              <a:latin typeface="+mn-lt"/>
              <a:ea typeface="+mn-ea"/>
              <a:cs typeface="+mn-cs"/>
            </a:rPr>
            <a:t>（申請時の実施計画書「期待される</a:t>
          </a:r>
          <a:endParaRPr kumimoji="1" lang="en-US" altLang="ja-JP" sz="1300" b="0" i="0" u="sng"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sng" strike="noStrike" kern="0" cap="none" spc="0" normalizeH="0" baseline="0" noProof="0">
              <a:ln>
                <a:noFill/>
              </a:ln>
              <a:solidFill>
                <a:prstClr val="black"/>
              </a:solidFill>
              <a:effectLst/>
              <a:uLnTx/>
              <a:uFillTx/>
              <a:latin typeface="+mn-lt"/>
              <a:ea typeface="+mn-ea"/>
              <a:cs typeface="+mn-cs"/>
            </a:rPr>
            <a:t>効果」の数値）</a:t>
          </a:r>
          <a:r>
            <a:rPr kumimoji="1" lang="ja-JP" altLang="ja-JP" sz="1300" b="0" i="0" u="none" strike="noStrike" kern="0" cap="none" spc="0" normalizeH="0" baseline="0" noProof="0">
              <a:ln>
                <a:noFill/>
              </a:ln>
              <a:solidFill>
                <a:prstClr val="black"/>
              </a:solidFill>
              <a:effectLst/>
              <a:uLnTx/>
              <a:uFillTx/>
              <a:latin typeface="+mn-lt"/>
              <a:ea typeface="+mn-ea"/>
              <a:cs typeface="+mn-cs"/>
            </a:rPr>
            <a:t>を達成できなかった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③取組途上</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荷主</a:t>
          </a:r>
          <a:r>
            <a:rPr kumimoji="1" lang="ja-JP" altLang="en-US" sz="1300" b="0" i="0" u="none" strike="noStrike" kern="0" cap="none" spc="0" normalizeH="0" baseline="0" noProof="0">
              <a:ln>
                <a:noFill/>
              </a:ln>
              <a:solidFill>
                <a:prstClr val="black"/>
              </a:solidFill>
              <a:effectLst/>
              <a:uLnTx/>
              <a:uFillTx/>
              <a:latin typeface="+mn-lt"/>
              <a:ea typeface="+mn-ea"/>
              <a:cs typeface="+mn-cs"/>
            </a:rPr>
            <a:t>等</a:t>
          </a:r>
          <a:r>
            <a:rPr kumimoji="1" lang="ja-JP" altLang="ja-JP" sz="1300" b="0" i="0" u="none" strike="noStrike" kern="0" cap="none" spc="0" normalizeH="0" baseline="0" noProof="0">
              <a:ln>
                <a:noFill/>
              </a:ln>
              <a:solidFill>
                <a:prstClr val="black"/>
              </a:solidFill>
              <a:effectLst/>
              <a:uLnTx/>
              <a:uFillTx/>
              <a:latin typeface="+mn-lt"/>
              <a:ea typeface="+mn-ea"/>
              <a:cs typeface="+mn-cs"/>
            </a:rPr>
            <a:t>への提案は行ったが、現時点までに</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荷主</a:t>
          </a:r>
          <a:r>
            <a:rPr kumimoji="1" lang="ja-JP" altLang="en-US" sz="1300" b="0" i="0" u="none" strike="noStrike" kern="0" cap="none" spc="0" normalizeH="0" baseline="0" noProof="0">
              <a:ln>
                <a:noFill/>
              </a:ln>
              <a:solidFill>
                <a:prstClr val="black"/>
              </a:solidFill>
              <a:effectLst/>
              <a:uLnTx/>
              <a:uFillTx/>
              <a:latin typeface="+mn-lt"/>
              <a:ea typeface="+mn-ea"/>
              <a:cs typeface="+mn-cs"/>
            </a:rPr>
            <a:t>等</a:t>
          </a:r>
          <a:r>
            <a:rPr kumimoji="1" lang="ja-JP" altLang="ja-JP" sz="1300" b="0" i="0" u="none" strike="noStrike" kern="0" cap="none" spc="0" normalizeH="0" baseline="0" noProof="0">
              <a:ln>
                <a:noFill/>
              </a:ln>
              <a:solidFill>
                <a:prstClr val="black"/>
              </a:solidFill>
              <a:effectLst/>
              <a:uLnTx/>
              <a:uFillTx/>
              <a:latin typeface="+mn-lt"/>
              <a:ea typeface="+mn-ea"/>
              <a:cs typeface="+mn-cs"/>
            </a:rPr>
            <a:t>連携の取組に着手できていない</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41</xdr:col>
      <xdr:colOff>244086</xdr:colOff>
      <xdr:row>31</xdr:row>
      <xdr:rowOff>97691</xdr:rowOff>
    </xdr:from>
    <xdr:to>
      <xdr:col>56</xdr:col>
      <xdr:colOff>142315</xdr:colOff>
      <xdr:row>37</xdr:row>
      <xdr:rowOff>109903</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2357932" y="8010768"/>
          <a:ext cx="3830345" cy="1477597"/>
        </a:xfrm>
        <a:prstGeom prst="rect">
          <a:avLst/>
        </a:prstGeom>
        <a:solidFill>
          <a:schemeClr val="accent2">
            <a:lumMod val="20000"/>
            <a:lumOff val="80000"/>
          </a:schemeClr>
        </a:solidFill>
        <a:ln w="38100" cmpd="sng">
          <a:solidFill>
            <a:srgbClr val="00B05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a:ln>
                <a:noFill/>
              </a:ln>
              <a:solidFill>
                <a:prstClr val="black"/>
              </a:solidFill>
              <a:effectLst/>
              <a:uLnTx/>
              <a:uFillTx/>
              <a:latin typeface="+mn-lt"/>
              <a:ea typeface="+mn-ea"/>
              <a:cs typeface="+mn-cs"/>
            </a:rPr>
            <a:t>別</a:t>
          </a:r>
          <a:r>
            <a:rPr kumimoji="1" lang="ja-JP" altLang="ja-JP" sz="1300" b="0" i="0" u="none" strike="noStrike" kern="0" cap="none" spc="0" normalizeH="0" baseline="0">
              <a:ln>
                <a:noFill/>
              </a:ln>
              <a:solidFill>
                <a:prstClr val="black"/>
              </a:solidFill>
              <a:effectLst/>
              <a:uLnTx/>
              <a:uFillTx/>
              <a:latin typeface="+mn-lt"/>
              <a:ea typeface="+mn-ea"/>
              <a:cs typeface="+mn-cs"/>
            </a:rPr>
            <a:t>ファイルの「</a:t>
          </a:r>
          <a:r>
            <a:rPr kumimoji="1" lang="ja-JP" altLang="en-US" sz="1300" b="0" i="0" u="none" strike="noStrike" kern="0" cap="none" spc="0" normalizeH="0" baseline="0">
              <a:ln>
                <a:noFill/>
              </a:ln>
              <a:solidFill>
                <a:prstClr val="black"/>
              </a:solidFill>
              <a:effectLst/>
              <a:uLnTx/>
              <a:uFillTx/>
              <a:latin typeface="+mn-lt"/>
              <a:ea typeface="+mn-ea"/>
              <a:cs typeface="+mn-cs"/>
            </a:rPr>
            <a:t>計算シート</a:t>
          </a:r>
          <a:r>
            <a:rPr kumimoji="1" lang="en-US" altLang="ja-JP" sz="1300" b="0" i="0" u="none" strike="noStrike" kern="0" cap="none" spc="0" normalizeH="0" baseline="0">
              <a:ln>
                <a:noFill/>
              </a:ln>
              <a:solidFill>
                <a:prstClr val="black"/>
              </a:solidFill>
              <a:effectLst/>
              <a:uLnTx/>
              <a:uFillTx/>
              <a:latin typeface="+mn-lt"/>
              <a:ea typeface="+mn-ea"/>
              <a:cs typeface="+mn-cs"/>
            </a:rPr>
            <a:t>_</a:t>
          </a:r>
          <a:r>
            <a:rPr kumimoji="1" lang="ja-JP" altLang="en-US" sz="1300" b="0" i="0" u="none" strike="noStrike" kern="0" cap="none" spc="0" normalizeH="0" baseline="0">
              <a:ln>
                <a:noFill/>
              </a:ln>
              <a:solidFill>
                <a:prstClr val="black"/>
              </a:solidFill>
              <a:effectLst/>
              <a:uLnTx/>
              <a:uFillTx/>
              <a:latin typeface="+mn-lt"/>
              <a:ea typeface="+mn-ea"/>
              <a:cs typeface="+mn-cs"/>
            </a:rPr>
            <a:t>トンキロ＆燃料使用量算出」（</a:t>
          </a:r>
          <a:r>
            <a:rPr kumimoji="1" lang="en-US" altLang="ja-JP" sz="1300" b="0" i="0" u="none" strike="noStrike" kern="0" cap="none" spc="0" normalizeH="0" baseline="0">
              <a:ln>
                <a:noFill/>
              </a:ln>
              <a:solidFill>
                <a:prstClr val="black"/>
              </a:solidFill>
              <a:effectLst/>
              <a:uLnTx/>
              <a:uFillTx/>
              <a:latin typeface="+mn-lt"/>
              <a:ea typeface="+mn-ea"/>
              <a:cs typeface="+mn-cs"/>
            </a:rPr>
            <a:t>03dotai_keisan.xlsx</a:t>
          </a:r>
          <a:r>
            <a:rPr kumimoji="1" lang="ja-JP" altLang="en-US" sz="1300" b="0" i="0" u="none" strike="noStrike" kern="0" cap="none" spc="0" normalizeH="0" baseline="0">
              <a:ln>
                <a:noFill/>
              </a:ln>
              <a:solidFill>
                <a:prstClr val="black"/>
              </a:solidFill>
              <a:effectLst/>
              <a:uLnTx/>
              <a:uFillTx/>
              <a:latin typeface="+mn-lt"/>
              <a:ea typeface="+mn-ea"/>
              <a:cs typeface="+mn-cs"/>
            </a:rPr>
            <a:t>）による算出も可能。</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a:ln>
                <a:noFill/>
              </a:ln>
              <a:solidFill>
                <a:prstClr val="black"/>
              </a:solidFill>
              <a:effectLst/>
              <a:uLnTx/>
              <a:uFillTx/>
              <a:latin typeface="+mn-lt"/>
              <a:ea typeface="+mn-ea"/>
              <a:cs typeface="+mn-cs"/>
            </a:rPr>
            <a:t>11</a:t>
          </a:r>
          <a:r>
            <a:rPr kumimoji="1" lang="ja-JP" altLang="en-US" sz="1300" b="0" i="0" u="none" strike="noStrike" kern="0" cap="none" spc="0" normalizeH="0" baseline="0">
              <a:ln>
                <a:noFill/>
              </a:ln>
              <a:solidFill>
                <a:prstClr val="black"/>
              </a:solidFill>
              <a:effectLst/>
              <a:uLnTx/>
              <a:uFillTx/>
              <a:latin typeface="+mn-lt"/>
              <a:ea typeface="+mn-ea"/>
              <a:cs typeface="+mn-cs"/>
            </a:rPr>
            <a:t>日以上取得している場合は、</a:t>
          </a:r>
          <a:r>
            <a:rPr kumimoji="1" lang="en-US" altLang="ja-JP" sz="1300" b="0" i="0" u="none" strike="noStrike" kern="0" cap="none" spc="0" normalizeH="0" baseline="0">
              <a:ln>
                <a:noFill/>
              </a:ln>
              <a:solidFill>
                <a:prstClr val="black"/>
              </a:solidFill>
              <a:effectLst/>
              <a:uLnTx/>
              <a:uFillTx/>
              <a:latin typeface="+mn-lt"/>
              <a:ea typeface="+mn-ea"/>
              <a:cs typeface="+mn-cs"/>
            </a:rPr>
            <a:t>10</a:t>
          </a:r>
          <a:r>
            <a:rPr kumimoji="1" lang="ja-JP" altLang="en-US" sz="1300" b="0" i="0" u="none" strike="noStrike" kern="0" cap="none" spc="0" normalizeH="0" baseline="0">
              <a:ln>
                <a:noFill/>
              </a:ln>
              <a:solidFill>
                <a:prstClr val="black"/>
              </a:solidFill>
              <a:effectLst/>
              <a:uLnTx/>
              <a:uFillTx/>
              <a:latin typeface="+mn-lt"/>
              <a:ea typeface="+mn-ea"/>
              <a:cs typeface="+mn-cs"/>
            </a:rPr>
            <a:t>日間分で算出すること</a:t>
          </a:r>
          <a:endParaRPr kumimoji="1" lang="ja-JP" altLang="ja-JP" sz="1300" b="0" i="0" u="none" strike="noStrike" kern="0" cap="none" spc="0" normalizeH="0" baseline="0">
            <a:ln>
              <a:noFill/>
            </a:ln>
            <a:solidFill>
              <a:prstClr val="black"/>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247650</xdr:colOff>
      <xdr:row>15</xdr:row>
      <xdr:rowOff>28575</xdr:rowOff>
    </xdr:from>
    <xdr:to>
      <xdr:col>23</xdr:col>
      <xdr:colOff>123825</xdr:colOff>
      <xdr:row>33</xdr:row>
      <xdr:rowOff>114300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477250" y="2600325"/>
          <a:ext cx="7419975" cy="317182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3600">
            <a:solidFill>
              <a:srgbClr val="FF0000"/>
            </a:solidFill>
          </a:endParaRPr>
        </a:p>
        <a:p>
          <a:pPr algn="ctr"/>
          <a:r>
            <a:rPr kumimoji="1" lang="ja-JP" altLang="en-US" sz="3600">
              <a:solidFill>
                <a:srgbClr val="FF0000"/>
              </a:solidFill>
            </a:rPr>
            <a:t>記入例作成用シート</a:t>
          </a:r>
          <a:endParaRPr kumimoji="1" lang="en-US" altLang="ja-JP" sz="3600">
            <a:solidFill>
              <a:srgbClr val="FF0000"/>
            </a:solidFill>
          </a:endParaRPr>
        </a:p>
        <a:p>
          <a:pPr algn="ctr"/>
          <a:endParaRPr kumimoji="1" lang="en-US" altLang="ja-JP" sz="3600">
            <a:solidFill>
              <a:srgbClr val="FF0000"/>
            </a:solidFill>
          </a:endParaRPr>
        </a:p>
        <a:p>
          <a:pPr algn="ctr"/>
          <a:r>
            <a:rPr kumimoji="1" lang="ja-JP" altLang="en-US" sz="3600">
              <a:solidFill>
                <a:srgbClr val="FF0000"/>
              </a:solidFill>
            </a:rPr>
            <a:t>（</a:t>
          </a:r>
          <a:r>
            <a:rPr kumimoji="1" lang="en-US" altLang="ja-JP" sz="3600">
              <a:solidFill>
                <a:srgbClr val="FF0000"/>
              </a:solidFill>
            </a:rPr>
            <a:t>HP</a:t>
          </a:r>
          <a:r>
            <a:rPr kumimoji="1" lang="ja-JP" altLang="en-US" sz="3600">
              <a:solidFill>
                <a:srgbClr val="FF0000"/>
              </a:solidFill>
            </a:rPr>
            <a:t>掲載時には当シート非表示）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0E110-27A5-41BC-AFC1-449ADFD7DA76}">
  <dimension ref="A1:CG170"/>
  <sheetViews>
    <sheetView zoomScale="66" zoomScaleNormal="66" zoomScaleSheetLayoutView="85" workbookViewId="0">
      <selection activeCell="M2" sqref="M2:X2"/>
    </sheetView>
  </sheetViews>
  <sheetFormatPr defaultColWidth="3.625" defaultRowHeight="16.5" x14ac:dyDescent="0.15"/>
  <cols>
    <col min="1" max="4" width="3.625" style="120"/>
    <col min="5" max="5" width="3.875" style="120" customWidth="1"/>
    <col min="6" max="6" width="3.625" style="120"/>
    <col min="7" max="12" width="3.625" style="121"/>
    <col min="13" max="13" width="4.125" style="121" customWidth="1"/>
    <col min="14" max="19" width="3.625" style="121"/>
    <col min="20" max="24" width="3.625" style="120"/>
    <col min="25" max="25" width="4.125" style="120" customWidth="1"/>
    <col min="26" max="26" width="5.625" style="120" customWidth="1"/>
    <col min="27" max="39" width="4.125" style="120" customWidth="1"/>
    <col min="40" max="40" width="3.625" style="123" customWidth="1"/>
    <col min="41" max="41" width="9.625" style="178" customWidth="1"/>
    <col min="42" max="42" width="2.125" style="172" customWidth="1"/>
    <col min="43" max="45" width="9.625" style="172"/>
    <col min="46" max="46" width="9.625" style="172" customWidth="1"/>
    <col min="47" max="47" width="9.625" style="172"/>
    <col min="48" max="48" width="3.375" style="172" customWidth="1"/>
    <col min="49" max="49" width="5.25" style="172" bestFit="1" customWidth="1"/>
    <col min="50" max="50" width="16.25" style="172" customWidth="1"/>
    <col min="51" max="53" width="9.625" style="172"/>
    <col min="54" max="54" width="17.125" style="172" customWidth="1"/>
    <col min="55" max="55" width="3.625" style="130"/>
    <col min="56" max="56" width="3.625" style="130" hidden="1" customWidth="1"/>
    <col min="57" max="58" width="3.625" style="123" hidden="1" customWidth="1"/>
    <col min="59" max="59" width="8.375" style="123" hidden="1" customWidth="1"/>
    <col min="60" max="60" width="3.625" style="123" hidden="1" customWidth="1"/>
    <col min="61" max="61" width="0" style="123" hidden="1" customWidth="1"/>
    <col min="62" max="65" width="3.625" style="123"/>
    <col min="66" max="69" width="3.625" style="126"/>
    <col min="70" max="71" width="3.625" style="120" customWidth="1"/>
    <col min="72" max="83" width="3.625" style="120"/>
    <col min="84" max="84" width="3.625" style="120" customWidth="1"/>
    <col min="85" max="85" width="12.75" style="120" customWidth="1"/>
    <col min="86" max="86" width="6" style="120" customWidth="1"/>
    <col min="87" max="87" width="7.625" style="120" customWidth="1"/>
    <col min="88" max="98" width="3.625" style="120"/>
    <col min="99" max="99" width="3.625" style="120" customWidth="1"/>
    <col min="100" max="16384" width="3.625" style="120"/>
  </cols>
  <sheetData>
    <row r="1" spans="1:60" ht="36" customHeight="1" thickBot="1" x14ac:dyDescent="0.3">
      <c r="A1" s="32"/>
      <c r="B1" s="32"/>
      <c r="C1" s="33" t="s">
        <v>6</v>
      </c>
      <c r="D1" s="33"/>
      <c r="E1" s="33"/>
      <c r="F1" s="33"/>
      <c r="G1" s="33"/>
      <c r="H1" s="33"/>
      <c r="I1" s="33"/>
      <c r="J1" s="33"/>
      <c r="K1" s="33"/>
      <c r="L1" s="33"/>
      <c r="M1" s="33"/>
      <c r="N1" s="34"/>
      <c r="O1" s="33"/>
      <c r="P1" s="33"/>
      <c r="Q1" s="33"/>
      <c r="R1" s="33"/>
      <c r="S1" s="33"/>
      <c r="T1" s="35"/>
      <c r="U1" s="34"/>
      <c r="V1" s="33"/>
      <c r="W1" s="33"/>
      <c r="X1" s="359"/>
      <c r="Y1" s="359"/>
      <c r="Z1" s="359"/>
      <c r="AA1" s="359"/>
      <c r="AB1" s="34"/>
      <c r="AC1" s="35"/>
      <c r="AD1" s="35"/>
      <c r="AE1" s="35"/>
      <c r="AF1" s="35"/>
      <c r="AG1" s="35"/>
      <c r="AH1" s="35"/>
      <c r="AI1" s="35"/>
      <c r="AJ1" s="35"/>
      <c r="AK1" s="35"/>
      <c r="AL1" s="35"/>
      <c r="AM1" s="36" t="s">
        <v>189</v>
      </c>
      <c r="AN1" s="104"/>
      <c r="AO1" s="589" t="s">
        <v>209</v>
      </c>
      <c r="AP1" s="589"/>
      <c r="AQ1" s="589"/>
      <c r="AR1" s="589"/>
      <c r="AS1" s="589"/>
      <c r="AT1" s="589"/>
      <c r="AU1" s="589"/>
      <c r="AV1" s="589"/>
      <c r="AW1" s="589"/>
      <c r="AX1" s="589"/>
      <c r="AY1" s="589"/>
      <c r="AZ1" s="589"/>
      <c r="BA1" s="589"/>
      <c r="BB1" s="590"/>
    </row>
    <row r="2" spans="1:60" ht="30" customHeight="1" x14ac:dyDescent="0.15">
      <c r="A2" s="32"/>
      <c r="B2" s="591" t="s">
        <v>28</v>
      </c>
      <c r="C2" s="594" t="s">
        <v>47</v>
      </c>
      <c r="D2" s="595"/>
      <c r="E2" s="596"/>
      <c r="F2" s="363" t="s">
        <v>39</v>
      </c>
      <c r="G2" s="363"/>
      <c r="H2" s="363"/>
      <c r="I2" s="363"/>
      <c r="J2" s="363"/>
      <c r="K2" s="363"/>
      <c r="L2" s="363"/>
      <c r="M2" s="603">
        <v>59999</v>
      </c>
      <c r="N2" s="604"/>
      <c r="O2" s="604"/>
      <c r="P2" s="604"/>
      <c r="Q2" s="604"/>
      <c r="R2" s="604"/>
      <c r="S2" s="604"/>
      <c r="T2" s="604"/>
      <c r="U2" s="604"/>
      <c r="V2" s="604"/>
      <c r="W2" s="604"/>
      <c r="X2" s="605"/>
      <c r="Y2" s="606" t="s">
        <v>89</v>
      </c>
      <c r="Z2" s="606"/>
      <c r="AA2" s="606"/>
      <c r="AB2" s="606"/>
      <c r="AC2" s="606"/>
      <c r="AD2" s="606"/>
      <c r="AE2" s="606"/>
      <c r="AF2" s="606"/>
      <c r="AG2" s="606"/>
      <c r="AH2" s="606"/>
      <c r="AI2" s="606"/>
      <c r="AJ2" s="606"/>
      <c r="AK2" s="606"/>
      <c r="AL2" s="606"/>
      <c r="AM2" s="607"/>
      <c r="AN2" s="105"/>
      <c r="AO2" s="182"/>
      <c r="AP2" s="180"/>
      <c r="AQ2" s="180"/>
      <c r="AR2" s="180"/>
      <c r="AS2" s="180"/>
      <c r="AT2" s="180"/>
      <c r="AU2" s="180"/>
      <c r="AV2" s="180"/>
      <c r="AW2" s="180"/>
      <c r="AX2" s="180"/>
      <c r="AY2" s="180"/>
      <c r="AZ2" s="180"/>
      <c r="BA2" s="180"/>
      <c r="BB2" s="180"/>
    </row>
    <row r="3" spans="1:60" ht="16.5" customHeight="1" thickBot="1" x14ac:dyDescent="0.2">
      <c r="A3" s="32"/>
      <c r="B3" s="592"/>
      <c r="C3" s="597"/>
      <c r="D3" s="598"/>
      <c r="E3" s="599"/>
      <c r="F3" s="500" t="s">
        <v>49</v>
      </c>
      <c r="G3" s="501"/>
      <c r="H3" s="501"/>
      <c r="I3" s="501"/>
      <c r="J3" s="501"/>
      <c r="K3" s="501"/>
      <c r="L3" s="502"/>
      <c r="M3" s="262" t="s">
        <v>182</v>
      </c>
      <c r="N3" s="263"/>
      <c r="O3" s="263"/>
      <c r="P3" s="263"/>
      <c r="Q3" s="263"/>
      <c r="R3" s="263"/>
      <c r="S3" s="263"/>
      <c r="T3" s="263"/>
      <c r="U3" s="263"/>
      <c r="V3" s="263"/>
      <c r="W3" s="263"/>
      <c r="X3" s="506"/>
      <c r="Y3" s="477" t="s">
        <v>91</v>
      </c>
      <c r="Z3" s="478"/>
      <c r="AA3" s="478"/>
      <c r="AB3" s="478"/>
      <c r="AC3" s="478"/>
      <c r="AD3" s="478"/>
      <c r="AE3" s="478"/>
      <c r="AF3" s="478"/>
      <c r="AG3" s="478"/>
      <c r="AH3" s="478"/>
      <c r="AI3" s="564"/>
      <c r="AJ3" s="564"/>
      <c r="AK3" s="564"/>
      <c r="AL3" s="564"/>
      <c r="AM3" s="610"/>
      <c r="AN3" s="105"/>
      <c r="AO3" s="182"/>
      <c r="AP3" s="180"/>
      <c r="AQ3" s="180"/>
      <c r="AR3" s="180"/>
      <c r="AS3" s="180"/>
      <c r="AT3" s="180"/>
      <c r="AU3" s="180"/>
      <c r="AV3" s="180"/>
      <c r="AW3" s="180"/>
      <c r="AX3" s="180"/>
      <c r="AY3" s="180"/>
      <c r="AZ3" s="180"/>
      <c r="BA3" s="180"/>
      <c r="BB3" s="180"/>
      <c r="BF3" s="131"/>
    </row>
    <row r="4" spans="1:60" ht="29.25" customHeight="1" thickTop="1" x14ac:dyDescent="0.15">
      <c r="A4" s="32"/>
      <c r="B4" s="592"/>
      <c r="C4" s="597"/>
      <c r="D4" s="598"/>
      <c r="E4" s="599"/>
      <c r="F4" s="534"/>
      <c r="G4" s="535"/>
      <c r="H4" s="535"/>
      <c r="I4" s="535"/>
      <c r="J4" s="535"/>
      <c r="K4" s="535"/>
      <c r="L4" s="536"/>
      <c r="M4" s="262"/>
      <c r="N4" s="263"/>
      <c r="O4" s="263"/>
      <c r="P4" s="263"/>
      <c r="Q4" s="263"/>
      <c r="R4" s="263"/>
      <c r="S4" s="263"/>
      <c r="T4" s="263"/>
      <c r="U4" s="263"/>
      <c r="V4" s="263"/>
      <c r="W4" s="263"/>
      <c r="X4" s="506"/>
      <c r="Y4" s="611" t="s">
        <v>115</v>
      </c>
      <c r="Z4" s="612"/>
      <c r="AA4" s="612"/>
      <c r="AB4" s="612"/>
      <c r="AC4" s="612"/>
      <c r="AD4" s="612"/>
      <c r="AE4" s="612"/>
      <c r="AF4" s="612"/>
      <c r="AG4" s="612"/>
      <c r="AH4" s="613"/>
      <c r="AI4" s="617">
        <v>20</v>
      </c>
      <c r="AJ4" s="618"/>
      <c r="AK4" s="618"/>
      <c r="AL4" s="618"/>
      <c r="AM4" s="621" t="s">
        <v>1</v>
      </c>
      <c r="AN4" s="105"/>
      <c r="AO4" s="589" t="s">
        <v>232</v>
      </c>
      <c r="AP4" s="589"/>
      <c r="AQ4" s="589"/>
      <c r="AR4" s="589"/>
      <c r="AS4" s="589"/>
      <c r="AT4" s="589"/>
      <c r="AU4" s="589"/>
      <c r="AV4" s="589"/>
      <c r="AW4" s="589"/>
      <c r="AX4" s="589"/>
      <c r="AY4" s="589"/>
      <c r="AZ4" s="589"/>
      <c r="BA4" s="589"/>
      <c r="BB4" s="590"/>
      <c r="BD4" s="130" t="s">
        <v>142</v>
      </c>
      <c r="BF4" s="131"/>
      <c r="BG4" s="123">
        <f>MIN($Y$7,$Y$10,$Y$13,$Y$16)</f>
        <v>20</v>
      </c>
    </row>
    <row r="5" spans="1:60" ht="29.25" customHeight="1" thickBot="1" x14ac:dyDescent="0.2">
      <c r="A5" s="32"/>
      <c r="B5" s="592"/>
      <c r="C5" s="597"/>
      <c r="D5" s="598"/>
      <c r="E5" s="599"/>
      <c r="F5" s="350"/>
      <c r="G5" s="608"/>
      <c r="H5" s="608"/>
      <c r="I5" s="608"/>
      <c r="J5" s="608"/>
      <c r="K5" s="608"/>
      <c r="L5" s="609"/>
      <c r="M5" s="262"/>
      <c r="N5" s="263"/>
      <c r="O5" s="263"/>
      <c r="P5" s="263"/>
      <c r="Q5" s="263"/>
      <c r="R5" s="263"/>
      <c r="S5" s="263"/>
      <c r="T5" s="263"/>
      <c r="U5" s="263"/>
      <c r="V5" s="263"/>
      <c r="W5" s="263"/>
      <c r="X5" s="506"/>
      <c r="Y5" s="614"/>
      <c r="Z5" s="615"/>
      <c r="AA5" s="615"/>
      <c r="AB5" s="615"/>
      <c r="AC5" s="615"/>
      <c r="AD5" s="615"/>
      <c r="AE5" s="615"/>
      <c r="AF5" s="615"/>
      <c r="AG5" s="615"/>
      <c r="AH5" s="616"/>
      <c r="AI5" s="619"/>
      <c r="AJ5" s="620"/>
      <c r="AK5" s="620"/>
      <c r="AL5" s="620"/>
      <c r="AM5" s="622"/>
      <c r="AN5" s="105"/>
      <c r="AO5" s="183" t="s">
        <v>210</v>
      </c>
      <c r="AP5" s="179"/>
      <c r="AQ5" s="179"/>
      <c r="AR5" s="179"/>
      <c r="AS5" s="179"/>
      <c r="AT5" s="179"/>
      <c r="AU5" s="179"/>
      <c r="AV5" s="179"/>
      <c r="AW5" s="179"/>
      <c r="AX5" s="179"/>
      <c r="AY5" s="179"/>
      <c r="AZ5" s="179"/>
      <c r="BA5" s="179"/>
      <c r="BB5" s="179"/>
      <c r="BD5" s="130" t="s">
        <v>143</v>
      </c>
      <c r="BF5" s="131"/>
      <c r="BG5" s="123">
        <f>MAX($Y$7,$Y$10,$Y$13,$Y$16)</f>
        <v>20</v>
      </c>
    </row>
    <row r="6" spans="1:60" ht="16.5" customHeight="1" thickTop="1" x14ac:dyDescent="0.15">
      <c r="A6" s="32"/>
      <c r="B6" s="592"/>
      <c r="C6" s="597"/>
      <c r="D6" s="598"/>
      <c r="E6" s="599"/>
      <c r="F6" s="623" t="s">
        <v>207</v>
      </c>
      <c r="G6" s="626" t="s">
        <v>176</v>
      </c>
      <c r="H6" s="626"/>
      <c r="I6" s="626"/>
      <c r="J6" s="626"/>
      <c r="K6" s="626"/>
      <c r="L6" s="627"/>
      <c r="M6" s="632" t="s">
        <v>208</v>
      </c>
      <c r="N6" s="633"/>
      <c r="O6" s="633"/>
      <c r="P6" s="633"/>
      <c r="Q6" s="633"/>
      <c r="R6" s="633"/>
      <c r="S6" s="633"/>
      <c r="T6" s="633"/>
      <c r="U6" s="633"/>
      <c r="V6" s="633"/>
      <c r="W6" s="633"/>
      <c r="X6" s="634"/>
      <c r="Y6" s="635" t="s">
        <v>92</v>
      </c>
      <c r="Z6" s="635"/>
      <c r="AA6" s="635"/>
      <c r="AB6" s="635"/>
      <c r="AC6" s="635"/>
      <c r="AD6" s="635"/>
      <c r="AE6" s="635"/>
      <c r="AF6" s="636"/>
      <c r="AG6" s="566" t="s">
        <v>86</v>
      </c>
      <c r="AH6" s="567"/>
      <c r="AI6" s="567"/>
      <c r="AJ6" s="567"/>
      <c r="AK6" s="567"/>
      <c r="AL6" s="567"/>
      <c r="AM6" s="568"/>
      <c r="AN6" s="105"/>
      <c r="AO6" s="182" t="s">
        <v>271</v>
      </c>
      <c r="AP6" s="179"/>
      <c r="AQ6" s="179"/>
      <c r="AR6" s="179"/>
      <c r="AS6" s="179"/>
      <c r="AT6" s="179"/>
      <c r="AU6" s="179"/>
      <c r="AV6" s="179"/>
      <c r="AW6" s="179"/>
      <c r="AX6" s="179"/>
      <c r="AY6" s="179"/>
      <c r="AZ6" s="179"/>
      <c r="BA6" s="179"/>
      <c r="BB6" s="180"/>
      <c r="BD6" s="130" t="str">
        <f>IF(F9&lt;&gt;"✓","✓","")</f>
        <v>✓</v>
      </c>
      <c r="BF6" s="123" t="str">
        <f>IF(M6&lt;&gt;"",DBCS(SUBSTITUTE(SUBSTITUTE(M6,"　"," ")," ","")),"")</f>
        <v>○○輸送株式会社</v>
      </c>
      <c r="BG6" s="123" t="str">
        <f>IF(BF6&lt;&gt;"",SUBSTITUTE(SUBSTITUTE(SUBSTITUTE(SUBSTITUTE(SUBSTITUTE(BF6,"（株）","㈱"),"㈱","(株)"),"(株)","㊑"),"㊑","㍿"),"㍿","株式会社"),"")</f>
        <v>○○輸送株式会社</v>
      </c>
      <c r="BH6" s="123" t="str">
        <f>IF(BG6&lt;&gt;"",SUBSTITUTE(SUBSTITUTE(SUBSTITUTE(SUBSTITUTE(SUBSTITUTE(BG6,"（有）","㈲"),"㈲","🈶"),"🈶","㊒"),"㊒","(有)"),"(有)","有限会社"),"")</f>
        <v>○○輸送株式会社</v>
      </c>
    </row>
    <row r="7" spans="1:60" ht="20.100000000000001" customHeight="1" x14ac:dyDescent="0.15">
      <c r="A7" s="32"/>
      <c r="B7" s="592"/>
      <c r="C7" s="597"/>
      <c r="D7" s="598"/>
      <c r="E7" s="599"/>
      <c r="F7" s="624"/>
      <c r="G7" s="628"/>
      <c r="H7" s="628"/>
      <c r="I7" s="628"/>
      <c r="J7" s="628"/>
      <c r="K7" s="628"/>
      <c r="L7" s="629"/>
      <c r="M7" s="632"/>
      <c r="N7" s="633"/>
      <c r="O7" s="633"/>
      <c r="P7" s="633"/>
      <c r="Q7" s="633"/>
      <c r="R7" s="633"/>
      <c r="S7" s="633"/>
      <c r="T7" s="633"/>
      <c r="U7" s="633"/>
      <c r="V7" s="633"/>
      <c r="W7" s="633"/>
      <c r="X7" s="634"/>
      <c r="Y7" s="584">
        <v>20</v>
      </c>
      <c r="Z7" s="584"/>
      <c r="AA7" s="584"/>
      <c r="AB7" s="584"/>
      <c r="AC7" s="584"/>
      <c r="AD7" s="584"/>
      <c r="AE7" s="584"/>
      <c r="AF7" s="571" t="s">
        <v>1</v>
      </c>
      <c r="AG7" s="584">
        <v>1</v>
      </c>
      <c r="AH7" s="584"/>
      <c r="AI7" s="584"/>
      <c r="AJ7" s="584"/>
      <c r="AK7" s="584"/>
      <c r="AL7" s="584"/>
      <c r="AM7" s="573" t="s">
        <v>87</v>
      </c>
      <c r="AN7" s="105"/>
      <c r="AO7" s="190" t="s">
        <v>273</v>
      </c>
      <c r="AP7" s="190"/>
      <c r="AQ7" s="190"/>
      <c r="AR7" s="190"/>
      <c r="AS7" s="190"/>
      <c r="AT7" s="190"/>
      <c r="AU7" s="190"/>
      <c r="AV7" s="190"/>
      <c r="AW7" s="190"/>
      <c r="AX7" s="190"/>
      <c r="AY7" s="190"/>
      <c r="AZ7" s="190"/>
      <c r="BA7" s="190"/>
      <c r="BB7" s="180"/>
      <c r="BE7" s="131"/>
    </row>
    <row r="8" spans="1:60" ht="20.100000000000001" customHeight="1" x14ac:dyDescent="0.15">
      <c r="A8" s="32"/>
      <c r="B8" s="592"/>
      <c r="C8" s="597"/>
      <c r="D8" s="598"/>
      <c r="E8" s="599"/>
      <c r="F8" s="625"/>
      <c r="G8" s="630"/>
      <c r="H8" s="630"/>
      <c r="I8" s="630"/>
      <c r="J8" s="630"/>
      <c r="K8" s="630"/>
      <c r="L8" s="631"/>
      <c r="M8" s="632"/>
      <c r="N8" s="633"/>
      <c r="O8" s="633"/>
      <c r="P8" s="633"/>
      <c r="Q8" s="633"/>
      <c r="R8" s="633"/>
      <c r="S8" s="633"/>
      <c r="T8" s="633"/>
      <c r="U8" s="633"/>
      <c r="V8" s="633"/>
      <c r="W8" s="633"/>
      <c r="X8" s="634"/>
      <c r="Y8" s="585"/>
      <c r="Z8" s="585"/>
      <c r="AA8" s="585"/>
      <c r="AB8" s="585"/>
      <c r="AC8" s="585"/>
      <c r="AD8" s="585"/>
      <c r="AE8" s="585"/>
      <c r="AF8" s="572"/>
      <c r="AG8" s="585"/>
      <c r="AH8" s="585"/>
      <c r="AI8" s="585"/>
      <c r="AJ8" s="585"/>
      <c r="AK8" s="585"/>
      <c r="AL8" s="585"/>
      <c r="AM8" s="574"/>
      <c r="AN8" s="105"/>
      <c r="AO8" s="190"/>
      <c r="AP8" s="190"/>
      <c r="AQ8" s="190"/>
      <c r="AR8" s="190"/>
      <c r="AS8" s="190"/>
      <c r="AT8" s="190"/>
      <c r="AU8" s="190"/>
      <c r="AV8" s="190"/>
      <c r="AW8" s="190"/>
      <c r="AX8" s="190"/>
      <c r="AY8" s="190"/>
      <c r="AZ8" s="190"/>
      <c r="BA8" s="190"/>
      <c r="BB8" s="180"/>
    </row>
    <row r="9" spans="1:60" ht="16.5" customHeight="1" x14ac:dyDescent="0.15">
      <c r="A9" s="32"/>
      <c r="B9" s="592"/>
      <c r="C9" s="597"/>
      <c r="D9" s="598"/>
      <c r="E9" s="599"/>
      <c r="F9" s="575"/>
      <c r="G9" s="578" t="s">
        <v>70</v>
      </c>
      <c r="H9" s="578"/>
      <c r="I9" s="578"/>
      <c r="J9" s="578"/>
      <c r="K9" s="578"/>
      <c r="L9" s="586"/>
      <c r="M9" s="581"/>
      <c r="N9" s="582"/>
      <c r="O9" s="582"/>
      <c r="P9" s="582"/>
      <c r="Q9" s="582"/>
      <c r="R9" s="582"/>
      <c r="S9" s="582"/>
      <c r="T9" s="582"/>
      <c r="U9" s="582"/>
      <c r="V9" s="582"/>
      <c r="W9" s="582"/>
      <c r="X9" s="583"/>
      <c r="Y9" s="564" t="s">
        <v>92</v>
      </c>
      <c r="Z9" s="564"/>
      <c r="AA9" s="564"/>
      <c r="AB9" s="564"/>
      <c r="AC9" s="564"/>
      <c r="AD9" s="564"/>
      <c r="AE9" s="564"/>
      <c r="AF9" s="565"/>
      <c r="AG9" s="566" t="s">
        <v>86</v>
      </c>
      <c r="AH9" s="567"/>
      <c r="AI9" s="567"/>
      <c r="AJ9" s="567"/>
      <c r="AK9" s="567"/>
      <c r="AL9" s="567"/>
      <c r="AM9" s="568"/>
      <c r="AN9" s="106"/>
      <c r="AO9" s="173" t="s">
        <v>212</v>
      </c>
      <c r="AP9" s="163"/>
      <c r="AQ9" s="163"/>
      <c r="AR9" s="163"/>
      <c r="AS9" s="163"/>
      <c r="AT9" s="163"/>
      <c r="AU9" s="163"/>
      <c r="AV9" s="163"/>
      <c r="AW9" s="163"/>
      <c r="AX9" s="163"/>
      <c r="AY9" s="163"/>
      <c r="AZ9" s="163"/>
      <c r="BA9" s="163"/>
      <c r="BB9" s="163"/>
      <c r="BD9" s="130" t="str">
        <f>IF(F6&lt;&gt;"✓","✓","")</f>
        <v/>
      </c>
      <c r="BF9" s="123" t="str">
        <f>IF(M9&lt;&gt;"",DBCS(SUBSTITUTE(SUBSTITUTE(M9,"　"," ")," ","")),"")</f>
        <v/>
      </c>
      <c r="BG9" s="123" t="str">
        <f>IF(BF9&lt;&gt;"",SUBSTITUTE(SUBSTITUTE(SUBSTITUTE(SUBSTITUTE(SUBSTITUTE(BF9,"（株）","㈱"),"㈱","(株)"),"(株)","㊑"),"㊑","㍿"),"㍿","株式会社"),"")</f>
        <v/>
      </c>
      <c r="BH9" s="123" t="str">
        <f>IF(BG9&lt;&gt;"",SUBSTITUTE(SUBSTITUTE(SUBSTITUTE(SUBSTITUTE(SUBSTITUTE(BG9,"（有）","㈲"),"㈲","🈶"),"🈶","㊒"),"㊒","(有)"),"(有)","有限会社"),"")</f>
        <v/>
      </c>
    </row>
    <row r="10" spans="1:60" ht="20.100000000000001" customHeight="1" x14ac:dyDescent="0.15">
      <c r="A10" s="32"/>
      <c r="B10" s="592"/>
      <c r="C10" s="597"/>
      <c r="D10" s="598"/>
      <c r="E10" s="599"/>
      <c r="F10" s="576"/>
      <c r="G10" s="579"/>
      <c r="H10" s="579"/>
      <c r="I10" s="579"/>
      <c r="J10" s="579"/>
      <c r="K10" s="579"/>
      <c r="L10" s="587"/>
      <c r="M10" s="581"/>
      <c r="N10" s="582"/>
      <c r="O10" s="582"/>
      <c r="P10" s="582"/>
      <c r="Q10" s="582"/>
      <c r="R10" s="582"/>
      <c r="S10" s="582"/>
      <c r="T10" s="582"/>
      <c r="U10" s="582"/>
      <c r="V10" s="582"/>
      <c r="W10" s="582"/>
      <c r="X10" s="583"/>
      <c r="Y10" s="569"/>
      <c r="Z10" s="569"/>
      <c r="AA10" s="569"/>
      <c r="AB10" s="569"/>
      <c r="AC10" s="569"/>
      <c r="AD10" s="569"/>
      <c r="AE10" s="569"/>
      <c r="AF10" s="571" t="s">
        <v>1</v>
      </c>
      <c r="AG10" s="569"/>
      <c r="AH10" s="569"/>
      <c r="AI10" s="569"/>
      <c r="AJ10" s="569"/>
      <c r="AK10" s="569"/>
      <c r="AL10" s="569"/>
      <c r="AM10" s="573" t="s">
        <v>87</v>
      </c>
      <c r="AN10" s="106"/>
      <c r="AO10" s="181" t="s">
        <v>211</v>
      </c>
      <c r="AP10" s="163"/>
      <c r="AQ10" s="163"/>
      <c r="AR10" s="163"/>
      <c r="AS10" s="163"/>
      <c r="AT10" s="163"/>
      <c r="AU10" s="163"/>
      <c r="AV10" s="163"/>
      <c r="AW10" s="163"/>
      <c r="AX10" s="163"/>
      <c r="AY10" s="163"/>
      <c r="AZ10" s="163"/>
      <c r="BA10" s="163"/>
      <c r="BB10" s="163"/>
    </row>
    <row r="11" spans="1:60" ht="20.100000000000001" customHeight="1" x14ac:dyDescent="0.15">
      <c r="A11" s="32"/>
      <c r="B11" s="592"/>
      <c r="C11" s="597"/>
      <c r="D11" s="598"/>
      <c r="E11" s="599"/>
      <c r="F11" s="577"/>
      <c r="G11" s="580"/>
      <c r="H11" s="580"/>
      <c r="I11" s="580"/>
      <c r="J11" s="580"/>
      <c r="K11" s="580"/>
      <c r="L11" s="588"/>
      <c r="M11" s="581"/>
      <c r="N11" s="582"/>
      <c r="O11" s="582"/>
      <c r="P11" s="582"/>
      <c r="Q11" s="582"/>
      <c r="R11" s="582"/>
      <c r="S11" s="582"/>
      <c r="T11" s="582"/>
      <c r="U11" s="582"/>
      <c r="V11" s="582"/>
      <c r="W11" s="582"/>
      <c r="X11" s="583"/>
      <c r="Y11" s="570"/>
      <c r="Z11" s="570"/>
      <c r="AA11" s="570"/>
      <c r="AB11" s="570"/>
      <c r="AC11" s="570"/>
      <c r="AD11" s="570"/>
      <c r="AE11" s="570"/>
      <c r="AF11" s="572"/>
      <c r="AG11" s="570"/>
      <c r="AH11" s="570"/>
      <c r="AI11" s="570"/>
      <c r="AJ11" s="570"/>
      <c r="AK11" s="570"/>
      <c r="AL11" s="570"/>
      <c r="AM11" s="574"/>
      <c r="AN11" s="106"/>
      <c r="AO11" s="190" t="s">
        <v>272</v>
      </c>
      <c r="AP11" s="190"/>
      <c r="AQ11" s="190"/>
      <c r="AR11" s="190"/>
      <c r="AS11" s="190"/>
      <c r="AT11" s="190"/>
      <c r="AU11" s="190"/>
      <c r="AV11" s="190"/>
      <c r="AW11" s="190"/>
      <c r="AX11" s="190"/>
      <c r="AY11" s="190"/>
      <c r="AZ11" s="190"/>
      <c r="BA11" s="190"/>
      <c r="BB11" s="163"/>
    </row>
    <row r="12" spans="1:60" ht="16.5" customHeight="1" x14ac:dyDescent="0.15">
      <c r="A12" s="32"/>
      <c r="B12" s="592"/>
      <c r="C12" s="597"/>
      <c r="D12" s="598"/>
      <c r="E12" s="599"/>
      <c r="F12" s="575"/>
      <c r="G12" s="578" t="s">
        <v>88</v>
      </c>
      <c r="H12" s="578"/>
      <c r="I12" s="578"/>
      <c r="J12" s="578"/>
      <c r="K12" s="578"/>
      <c r="L12" s="578"/>
      <c r="M12" s="581"/>
      <c r="N12" s="582"/>
      <c r="O12" s="582"/>
      <c r="P12" s="582"/>
      <c r="Q12" s="582"/>
      <c r="R12" s="582"/>
      <c r="S12" s="582"/>
      <c r="T12" s="582"/>
      <c r="U12" s="582"/>
      <c r="V12" s="582"/>
      <c r="W12" s="582"/>
      <c r="X12" s="583"/>
      <c r="Y12" s="564" t="s">
        <v>92</v>
      </c>
      <c r="Z12" s="564"/>
      <c r="AA12" s="564"/>
      <c r="AB12" s="564"/>
      <c r="AC12" s="564"/>
      <c r="AD12" s="564"/>
      <c r="AE12" s="564"/>
      <c r="AF12" s="565"/>
      <c r="AG12" s="566" t="s">
        <v>86</v>
      </c>
      <c r="AH12" s="567"/>
      <c r="AI12" s="567"/>
      <c r="AJ12" s="567"/>
      <c r="AK12" s="567"/>
      <c r="AL12" s="567"/>
      <c r="AM12" s="568"/>
      <c r="AN12" s="106"/>
      <c r="AO12" s="190"/>
      <c r="AP12" s="190"/>
      <c r="AQ12" s="190"/>
      <c r="AR12" s="190"/>
      <c r="AS12" s="190"/>
      <c r="AT12" s="190"/>
      <c r="AU12" s="190"/>
      <c r="AV12" s="190"/>
      <c r="AW12" s="190"/>
      <c r="AX12" s="190"/>
      <c r="AY12" s="190"/>
      <c r="AZ12" s="190"/>
      <c r="BA12" s="190"/>
      <c r="BB12" s="163"/>
      <c r="BF12" s="123" t="str">
        <f>IF(M12&lt;&gt;"",DBCS(SUBSTITUTE(SUBSTITUTE(M12,"　"," ")," ","")),"")</f>
        <v/>
      </c>
      <c r="BG12" s="123" t="str">
        <f>IF(BF12&lt;&gt;"",SUBSTITUTE(SUBSTITUTE(SUBSTITUTE(SUBSTITUTE(SUBSTITUTE(BF12,"（株）","㈱"),"㈱","(株)"),"(株)","㊑"),"㊑","㍿"),"㍿","株式会社"),"")</f>
        <v/>
      </c>
      <c r="BH12" s="123" t="str">
        <f>IF(BG12&lt;&gt;"",SUBSTITUTE(SUBSTITUTE(SUBSTITUTE(SUBSTITUTE(SUBSTITUTE(BG12,"（有）","㈲"),"㈲","🈶"),"🈶","㊒"),"㊒","(有)"),"(有)","有限会社"),"")</f>
        <v/>
      </c>
    </row>
    <row r="13" spans="1:60" ht="20.100000000000001" customHeight="1" x14ac:dyDescent="0.15">
      <c r="A13" s="32"/>
      <c r="B13" s="592"/>
      <c r="C13" s="597"/>
      <c r="D13" s="598"/>
      <c r="E13" s="599"/>
      <c r="F13" s="576"/>
      <c r="G13" s="579"/>
      <c r="H13" s="579"/>
      <c r="I13" s="579"/>
      <c r="J13" s="579"/>
      <c r="K13" s="579"/>
      <c r="L13" s="579"/>
      <c r="M13" s="581"/>
      <c r="N13" s="582"/>
      <c r="O13" s="582"/>
      <c r="P13" s="582"/>
      <c r="Q13" s="582"/>
      <c r="R13" s="582"/>
      <c r="S13" s="582"/>
      <c r="T13" s="582"/>
      <c r="U13" s="582"/>
      <c r="V13" s="582"/>
      <c r="W13" s="582"/>
      <c r="X13" s="583"/>
      <c r="Y13" s="569"/>
      <c r="Z13" s="569"/>
      <c r="AA13" s="569"/>
      <c r="AB13" s="569"/>
      <c r="AC13" s="569"/>
      <c r="AD13" s="569"/>
      <c r="AE13" s="569"/>
      <c r="AF13" s="571" t="s">
        <v>1</v>
      </c>
      <c r="AG13" s="569"/>
      <c r="AH13" s="569"/>
      <c r="AI13" s="569"/>
      <c r="AJ13" s="569"/>
      <c r="AK13" s="569"/>
      <c r="AL13" s="569"/>
      <c r="AM13" s="573" t="s">
        <v>87</v>
      </c>
      <c r="AN13" s="106"/>
      <c r="AO13" s="181" t="s">
        <v>215</v>
      </c>
      <c r="AP13" s="163"/>
      <c r="AQ13" s="163"/>
      <c r="AR13" s="163"/>
      <c r="AS13" s="163"/>
      <c r="AT13" s="163"/>
      <c r="AU13" s="163"/>
      <c r="AV13" s="163"/>
      <c r="AW13" s="163"/>
      <c r="AX13" s="163"/>
      <c r="AY13" s="163"/>
      <c r="AZ13" s="163"/>
      <c r="BA13" s="163"/>
      <c r="BB13" s="163"/>
    </row>
    <row r="14" spans="1:60" ht="20.100000000000001" customHeight="1" x14ac:dyDescent="0.15">
      <c r="A14" s="32"/>
      <c r="B14" s="592"/>
      <c r="C14" s="597"/>
      <c r="D14" s="598"/>
      <c r="E14" s="599"/>
      <c r="F14" s="577"/>
      <c r="G14" s="580"/>
      <c r="H14" s="580"/>
      <c r="I14" s="580"/>
      <c r="J14" s="580"/>
      <c r="K14" s="580"/>
      <c r="L14" s="580"/>
      <c r="M14" s="581"/>
      <c r="N14" s="582"/>
      <c r="O14" s="582"/>
      <c r="P14" s="582"/>
      <c r="Q14" s="582"/>
      <c r="R14" s="582"/>
      <c r="S14" s="582"/>
      <c r="T14" s="582"/>
      <c r="U14" s="582"/>
      <c r="V14" s="582"/>
      <c r="W14" s="582"/>
      <c r="X14" s="583"/>
      <c r="Y14" s="570"/>
      <c r="Z14" s="570"/>
      <c r="AA14" s="570"/>
      <c r="AB14" s="570"/>
      <c r="AC14" s="570"/>
      <c r="AD14" s="570"/>
      <c r="AE14" s="570"/>
      <c r="AF14" s="572"/>
      <c r="AG14" s="570"/>
      <c r="AH14" s="570"/>
      <c r="AI14" s="570"/>
      <c r="AJ14" s="570"/>
      <c r="AK14" s="570"/>
      <c r="AL14" s="570"/>
      <c r="AM14" s="574"/>
      <c r="AN14" s="106"/>
      <c r="AO14" s="181" t="s">
        <v>216</v>
      </c>
      <c r="AP14" s="163"/>
      <c r="AQ14" s="163"/>
      <c r="AR14" s="163"/>
      <c r="AS14" s="163"/>
      <c r="AT14" s="163"/>
      <c r="AU14" s="163"/>
      <c r="AV14" s="163"/>
      <c r="AW14" s="163"/>
      <c r="AX14" s="163"/>
      <c r="AY14" s="163"/>
      <c r="AZ14" s="163"/>
      <c r="BA14" s="163"/>
      <c r="BB14" s="163"/>
    </row>
    <row r="15" spans="1:60" ht="16.5" customHeight="1" x14ac:dyDescent="0.15">
      <c r="A15" s="32"/>
      <c r="B15" s="592"/>
      <c r="C15" s="597"/>
      <c r="D15" s="598"/>
      <c r="E15" s="599"/>
      <c r="F15" s="549"/>
      <c r="G15" s="552" t="s">
        <v>119</v>
      </c>
      <c r="H15" s="552"/>
      <c r="I15" s="552"/>
      <c r="J15" s="552"/>
      <c r="K15" s="552"/>
      <c r="L15" s="552"/>
      <c r="M15" s="555"/>
      <c r="N15" s="556"/>
      <c r="O15" s="556"/>
      <c r="P15" s="556"/>
      <c r="Q15" s="556"/>
      <c r="R15" s="556"/>
      <c r="S15" s="556"/>
      <c r="T15" s="556"/>
      <c r="U15" s="556"/>
      <c r="V15" s="556"/>
      <c r="W15" s="556"/>
      <c r="X15" s="557"/>
      <c r="Y15" s="564" t="s">
        <v>92</v>
      </c>
      <c r="Z15" s="564"/>
      <c r="AA15" s="564"/>
      <c r="AB15" s="564"/>
      <c r="AC15" s="564"/>
      <c r="AD15" s="564"/>
      <c r="AE15" s="564"/>
      <c r="AF15" s="565"/>
      <c r="AG15" s="566" t="s">
        <v>86</v>
      </c>
      <c r="AH15" s="567"/>
      <c r="AI15" s="567"/>
      <c r="AJ15" s="567"/>
      <c r="AK15" s="567"/>
      <c r="AL15" s="567"/>
      <c r="AM15" s="568"/>
      <c r="AN15" s="106"/>
      <c r="AO15" s="190" t="s">
        <v>214</v>
      </c>
      <c r="AP15" s="190"/>
      <c r="AQ15" s="190"/>
      <c r="AR15" s="190"/>
      <c r="AS15" s="190"/>
      <c r="AT15" s="190"/>
      <c r="AU15" s="190"/>
      <c r="AV15" s="190"/>
      <c r="AW15" s="190"/>
      <c r="AX15" s="190"/>
      <c r="AY15" s="190"/>
      <c r="AZ15" s="190"/>
      <c r="BA15" s="190"/>
      <c r="BB15" s="180"/>
      <c r="BD15" s="130" t="str">
        <f>IF(OR(F6="✓",F9="✓",F12="✓"),"✓","")</f>
        <v>✓</v>
      </c>
      <c r="BF15" s="123" t="str">
        <f>IF(M15&lt;&gt;"",DBCS(SUBSTITUTE(SUBSTITUTE(M15,"　"," ")," ","")),"")</f>
        <v/>
      </c>
      <c r="BG15" s="123" t="str">
        <f>IF(BF15&lt;&gt;"",SUBSTITUTE(SUBSTITUTE(SUBSTITUTE(SUBSTITUTE(SUBSTITUTE(BF15,"（株）","㈱"),"㈱","(株)"),"(株)","㊑"),"㊑","㍿"),"㍿","株式会社"),"")</f>
        <v/>
      </c>
      <c r="BH15" s="123" t="str">
        <f>IF(BG15&lt;&gt;"",SUBSTITUTE(SUBSTITUTE(SUBSTITUTE(SUBSTITUTE(SUBSTITUTE(BG15,"（有）","㈲"),"㈲","🈶"),"🈶","㊒"),"㊒","(有)"),"(有)","有限会社"),"")</f>
        <v/>
      </c>
    </row>
    <row r="16" spans="1:60" ht="20.100000000000001" customHeight="1" x14ac:dyDescent="0.15">
      <c r="A16" s="32"/>
      <c r="B16" s="592"/>
      <c r="C16" s="597"/>
      <c r="D16" s="598"/>
      <c r="E16" s="599"/>
      <c r="F16" s="550"/>
      <c r="G16" s="553"/>
      <c r="H16" s="553"/>
      <c r="I16" s="553"/>
      <c r="J16" s="553"/>
      <c r="K16" s="553"/>
      <c r="L16" s="553"/>
      <c r="M16" s="558"/>
      <c r="N16" s="559"/>
      <c r="O16" s="559"/>
      <c r="P16" s="559"/>
      <c r="Q16" s="559"/>
      <c r="R16" s="559"/>
      <c r="S16" s="559"/>
      <c r="T16" s="559"/>
      <c r="U16" s="559"/>
      <c r="V16" s="559"/>
      <c r="W16" s="559"/>
      <c r="X16" s="560"/>
      <c r="Y16" s="569"/>
      <c r="Z16" s="569"/>
      <c r="AA16" s="569"/>
      <c r="AB16" s="569"/>
      <c r="AC16" s="569"/>
      <c r="AD16" s="569"/>
      <c r="AE16" s="569"/>
      <c r="AF16" s="571" t="s">
        <v>1</v>
      </c>
      <c r="AG16" s="569"/>
      <c r="AH16" s="569"/>
      <c r="AI16" s="569"/>
      <c r="AJ16" s="569"/>
      <c r="AK16" s="569"/>
      <c r="AL16" s="569"/>
      <c r="AM16" s="573" t="s">
        <v>87</v>
      </c>
      <c r="AN16" s="106"/>
      <c r="AO16" s="190"/>
      <c r="AP16" s="190"/>
      <c r="AQ16" s="190"/>
      <c r="AR16" s="190"/>
      <c r="AS16" s="190"/>
      <c r="AT16" s="190"/>
      <c r="AU16" s="190"/>
      <c r="AV16" s="190"/>
      <c r="AW16" s="190"/>
      <c r="AX16" s="190"/>
      <c r="AY16" s="190"/>
      <c r="AZ16" s="190"/>
      <c r="BA16" s="190"/>
      <c r="BB16" s="180"/>
    </row>
    <row r="17" spans="1:59" ht="20.100000000000001" customHeight="1" x14ac:dyDescent="0.15">
      <c r="A17" s="32"/>
      <c r="B17" s="592"/>
      <c r="C17" s="597"/>
      <c r="D17" s="598"/>
      <c r="E17" s="599"/>
      <c r="F17" s="551"/>
      <c r="G17" s="554"/>
      <c r="H17" s="554"/>
      <c r="I17" s="554"/>
      <c r="J17" s="554"/>
      <c r="K17" s="554"/>
      <c r="L17" s="554"/>
      <c r="M17" s="561"/>
      <c r="N17" s="562"/>
      <c r="O17" s="562"/>
      <c r="P17" s="562"/>
      <c r="Q17" s="562"/>
      <c r="R17" s="562"/>
      <c r="S17" s="562"/>
      <c r="T17" s="562"/>
      <c r="U17" s="562"/>
      <c r="V17" s="562"/>
      <c r="W17" s="562"/>
      <c r="X17" s="563"/>
      <c r="Y17" s="570"/>
      <c r="Z17" s="570"/>
      <c r="AA17" s="570"/>
      <c r="AB17" s="570"/>
      <c r="AC17" s="570"/>
      <c r="AD17" s="570"/>
      <c r="AE17" s="570"/>
      <c r="AF17" s="572"/>
      <c r="AG17" s="570"/>
      <c r="AH17" s="570"/>
      <c r="AI17" s="570"/>
      <c r="AJ17" s="570"/>
      <c r="AK17" s="570"/>
      <c r="AL17" s="570"/>
      <c r="AM17" s="574"/>
      <c r="AN17" s="106"/>
      <c r="AO17" s="173" t="s">
        <v>213</v>
      </c>
      <c r="AP17" s="163"/>
      <c r="AQ17" s="163"/>
      <c r="AR17" s="163"/>
      <c r="AS17" s="163"/>
      <c r="AT17" s="163"/>
      <c r="AU17" s="163"/>
      <c r="AV17" s="163"/>
      <c r="AW17" s="163"/>
      <c r="AX17" s="163"/>
      <c r="AY17" s="163"/>
      <c r="AZ17" s="163"/>
      <c r="BA17" s="163"/>
      <c r="BB17" s="163"/>
    </row>
    <row r="18" spans="1:59" ht="24.95" customHeight="1" x14ac:dyDescent="0.15">
      <c r="A18" s="32"/>
      <c r="B18" s="592"/>
      <c r="C18" s="597"/>
      <c r="D18" s="598"/>
      <c r="E18" s="599"/>
      <c r="F18" s="262" t="s">
        <v>94</v>
      </c>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335"/>
      <c r="AN18" s="107"/>
      <c r="AO18" s="173"/>
      <c r="AP18" s="163"/>
      <c r="AQ18" s="163"/>
      <c r="AR18" s="163"/>
      <c r="AS18" s="163"/>
      <c r="AT18" s="163"/>
      <c r="AU18" s="163"/>
      <c r="AV18" s="163"/>
      <c r="AW18" s="163"/>
      <c r="AX18" s="163"/>
      <c r="AY18" s="163"/>
      <c r="AZ18" s="163"/>
      <c r="BA18" s="163"/>
      <c r="BB18" s="163"/>
      <c r="BD18" s="132"/>
    </row>
    <row r="19" spans="1:59" ht="24.95" customHeight="1" x14ac:dyDescent="0.15">
      <c r="A19" s="32"/>
      <c r="B19" s="592"/>
      <c r="C19" s="597"/>
      <c r="D19" s="598"/>
      <c r="E19" s="599"/>
      <c r="F19" s="262" t="s">
        <v>60</v>
      </c>
      <c r="G19" s="263"/>
      <c r="H19" s="263"/>
      <c r="I19" s="263"/>
      <c r="J19" s="263"/>
      <c r="K19" s="263"/>
      <c r="L19" s="506"/>
      <c r="M19" s="262" t="s">
        <v>44</v>
      </c>
      <c r="N19" s="263"/>
      <c r="O19" s="263"/>
      <c r="P19" s="263"/>
      <c r="Q19" s="263"/>
      <c r="R19" s="263"/>
      <c r="S19" s="263"/>
      <c r="T19" s="263"/>
      <c r="U19" s="263"/>
      <c r="V19" s="263"/>
      <c r="W19" s="263"/>
      <c r="X19" s="506"/>
      <c r="Y19" s="262" t="s">
        <v>81</v>
      </c>
      <c r="Z19" s="263"/>
      <c r="AA19" s="263"/>
      <c r="AB19" s="263"/>
      <c r="AC19" s="506"/>
      <c r="AD19" s="262" t="s">
        <v>58</v>
      </c>
      <c r="AE19" s="263"/>
      <c r="AF19" s="263"/>
      <c r="AG19" s="263"/>
      <c r="AH19" s="263"/>
      <c r="AI19" s="263"/>
      <c r="AJ19" s="263"/>
      <c r="AK19" s="263"/>
      <c r="AL19" s="263"/>
      <c r="AM19" s="335"/>
      <c r="AN19" s="107"/>
      <c r="AO19" s="173"/>
      <c r="AP19" s="163"/>
      <c r="AQ19" s="163"/>
      <c r="AR19" s="163"/>
      <c r="AS19" s="163"/>
      <c r="AT19" s="163"/>
      <c r="AU19" s="163"/>
      <c r="AV19" s="163"/>
      <c r="AW19" s="163"/>
      <c r="AX19" s="163"/>
      <c r="AY19" s="163"/>
      <c r="AZ19" s="163"/>
      <c r="BA19" s="163"/>
      <c r="BB19" s="163"/>
      <c r="BD19" s="132"/>
    </row>
    <row r="20" spans="1:59" ht="24.95" customHeight="1" x14ac:dyDescent="0.15">
      <c r="A20" s="32"/>
      <c r="B20" s="592"/>
      <c r="C20" s="597"/>
      <c r="D20" s="598"/>
      <c r="E20" s="599"/>
      <c r="F20" s="500" t="s">
        <v>93</v>
      </c>
      <c r="G20" s="501"/>
      <c r="H20" s="501"/>
      <c r="I20" s="501"/>
      <c r="J20" s="501"/>
      <c r="K20" s="501"/>
      <c r="L20" s="502"/>
      <c r="M20" s="500" t="s">
        <v>42</v>
      </c>
      <c r="N20" s="501"/>
      <c r="O20" s="501"/>
      <c r="P20" s="501"/>
      <c r="Q20" s="501"/>
      <c r="R20" s="501"/>
      <c r="S20" s="501"/>
      <c r="T20" s="501"/>
      <c r="U20" s="501"/>
      <c r="V20" s="501"/>
      <c r="W20" s="501"/>
      <c r="X20" s="502"/>
      <c r="Y20" s="540" t="s">
        <v>79</v>
      </c>
      <c r="Z20" s="541"/>
      <c r="AA20" s="541"/>
      <c r="AB20" s="541"/>
      <c r="AC20" s="542"/>
      <c r="AD20" s="543">
        <v>1</v>
      </c>
      <c r="AE20" s="544"/>
      <c r="AF20" s="544"/>
      <c r="AG20" s="544"/>
      <c r="AH20" s="544"/>
      <c r="AI20" s="544"/>
      <c r="AJ20" s="544"/>
      <c r="AK20" s="545" t="s">
        <v>2</v>
      </c>
      <c r="AL20" s="545"/>
      <c r="AM20" s="546"/>
      <c r="AN20" s="107"/>
      <c r="AO20" s="173"/>
      <c r="AP20" s="163"/>
      <c r="AQ20" s="163"/>
      <c r="AR20" s="163"/>
      <c r="AS20" s="163"/>
      <c r="AT20" s="163"/>
      <c r="AU20" s="163"/>
      <c r="AV20" s="163"/>
      <c r="AW20" s="163"/>
      <c r="AX20" s="163"/>
      <c r="AY20" s="163"/>
      <c r="AZ20" s="163"/>
      <c r="BA20" s="163"/>
      <c r="BB20" s="163"/>
      <c r="BE20" s="133"/>
    </row>
    <row r="21" spans="1:59" ht="24.95" customHeight="1" x14ac:dyDescent="0.15">
      <c r="A21" s="32"/>
      <c r="B21" s="592"/>
      <c r="C21" s="597"/>
      <c r="D21" s="598"/>
      <c r="E21" s="599"/>
      <c r="F21" s="534"/>
      <c r="G21" s="535"/>
      <c r="H21" s="535"/>
      <c r="I21" s="535"/>
      <c r="J21" s="535"/>
      <c r="K21" s="535"/>
      <c r="L21" s="536"/>
      <c r="M21" s="534"/>
      <c r="N21" s="535"/>
      <c r="O21" s="535"/>
      <c r="P21" s="535"/>
      <c r="Q21" s="535"/>
      <c r="R21" s="535"/>
      <c r="S21" s="535"/>
      <c r="T21" s="535"/>
      <c r="U21" s="535"/>
      <c r="V21" s="535"/>
      <c r="W21" s="535"/>
      <c r="X21" s="536"/>
      <c r="Y21" s="524" t="s">
        <v>80</v>
      </c>
      <c r="Z21" s="525"/>
      <c r="AA21" s="525"/>
      <c r="AB21" s="525"/>
      <c r="AC21" s="526"/>
      <c r="AD21" s="527"/>
      <c r="AE21" s="528"/>
      <c r="AF21" s="528"/>
      <c r="AG21" s="528"/>
      <c r="AH21" s="528"/>
      <c r="AI21" s="528"/>
      <c r="AJ21" s="528"/>
      <c r="AK21" s="529" t="s">
        <v>2</v>
      </c>
      <c r="AL21" s="529"/>
      <c r="AM21" s="530"/>
      <c r="AN21" s="107"/>
      <c r="AO21" s="173"/>
      <c r="AP21" s="163"/>
      <c r="AQ21" s="163"/>
      <c r="AR21" s="163"/>
      <c r="AS21" s="163"/>
      <c r="AT21" s="163"/>
      <c r="AU21" s="163"/>
      <c r="AV21" s="163"/>
      <c r="AW21" s="163"/>
      <c r="AX21" s="163"/>
      <c r="AY21" s="163"/>
      <c r="AZ21" s="163"/>
      <c r="BA21" s="163"/>
      <c r="BB21" s="163"/>
      <c r="BE21" s="133"/>
    </row>
    <row r="22" spans="1:59" ht="24.95" customHeight="1" x14ac:dyDescent="0.15">
      <c r="A22" s="32"/>
      <c r="B22" s="592"/>
      <c r="C22" s="597"/>
      <c r="D22" s="598"/>
      <c r="E22" s="599"/>
      <c r="F22" s="534"/>
      <c r="G22" s="535"/>
      <c r="H22" s="535"/>
      <c r="I22" s="535"/>
      <c r="J22" s="535"/>
      <c r="K22" s="535"/>
      <c r="L22" s="536"/>
      <c r="M22" s="537"/>
      <c r="N22" s="538"/>
      <c r="O22" s="538"/>
      <c r="P22" s="538"/>
      <c r="Q22" s="538"/>
      <c r="R22" s="538"/>
      <c r="S22" s="538"/>
      <c r="T22" s="538"/>
      <c r="U22" s="538"/>
      <c r="V22" s="538"/>
      <c r="W22" s="538"/>
      <c r="X22" s="539"/>
      <c r="Y22" s="531" t="s">
        <v>77</v>
      </c>
      <c r="Z22" s="532"/>
      <c r="AA22" s="532"/>
      <c r="AB22" s="532"/>
      <c r="AC22" s="533"/>
      <c r="AD22" s="496"/>
      <c r="AE22" s="497"/>
      <c r="AF22" s="497"/>
      <c r="AG22" s="497"/>
      <c r="AH22" s="497"/>
      <c r="AI22" s="497"/>
      <c r="AJ22" s="497"/>
      <c r="AK22" s="498" t="s">
        <v>2</v>
      </c>
      <c r="AL22" s="498"/>
      <c r="AM22" s="499"/>
      <c r="AN22" s="107"/>
      <c r="AO22" s="173"/>
      <c r="AP22" s="163"/>
      <c r="AQ22" s="163"/>
      <c r="AR22" s="163"/>
      <c r="AS22" s="163"/>
      <c r="AT22" s="163"/>
      <c r="AU22" s="163"/>
      <c r="AV22" s="163"/>
      <c r="AW22" s="163"/>
      <c r="AX22" s="163"/>
      <c r="AY22" s="163"/>
      <c r="AZ22" s="163"/>
      <c r="BA22" s="163"/>
      <c r="BB22" s="163"/>
      <c r="BE22" s="133"/>
    </row>
    <row r="23" spans="1:59" ht="24.95" customHeight="1" x14ac:dyDescent="0.15">
      <c r="A23" s="32"/>
      <c r="B23" s="592"/>
      <c r="C23" s="597"/>
      <c r="D23" s="598"/>
      <c r="E23" s="599"/>
      <c r="F23" s="534"/>
      <c r="G23" s="535"/>
      <c r="H23" s="535"/>
      <c r="I23" s="535"/>
      <c r="J23" s="535"/>
      <c r="K23" s="535"/>
      <c r="L23" s="536"/>
      <c r="M23" s="500" t="s">
        <v>43</v>
      </c>
      <c r="N23" s="501"/>
      <c r="O23" s="501"/>
      <c r="P23" s="501"/>
      <c r="Q23" s="501"/>
      <c r="R23" s="501"/>
      <c r="S23" s="501"/>
      <c r="T23" s="501"/>
      <c r="U23" s="501"/>
      <c r="V23" s="501"/>
      <c r="W23" s="501"/>
      <c r="X23" s="502"/>
      <c r="Y23" s="540" t="s">
        <v>79</v>
      </c>
      <c r="Z23" s="541"/>
      <c r="AA23" s="541"/>
      <c r="AB23" s="541"/>
      <c r="AC23" s="542"/>
      <c r="AD23" s="547"/>
      <c r="AE23" s="548"/>
      <c r="AF23" s="548"/>
      <c r="AG23" s="548"/>
      <c r="AH23" s="548"/>
      <c r="AI23" s="548"/>
      <c r="AJ23" s="548"/>
      <c r="AK23" s="545" t="s">
        <v>2</v>
      </c>
      <c r="AL23" s="545"/>
      <c r="AM23" s="546"/>
      <c r="AN23" s="107"/>
      <c r="AO23" s="173"/>
      <c r="AP23" s="163"/>
      <c r="AQ23" s="163"/>
      <c r="AR23" s="163"/>
      <c r="AS23" s="163"/>
      <c r="AT23" s="163"/>
      <c r="AU23" s="163"/>
      <c r="AV23" s="163"/>
      <c r="AW23" s="163"/>
      <c r="AX23" s="163"/>
      <c r="AY23" s="163"/>
      <c r="AZ23" s="163"/>
      <c r="BA23" s="163"/>
      <c r="BB23" s="163"/>
      <c r="BE23" s="133"/>
    </row>
    <row r="24" spans="1:59" ht="24.95" customHeight="1" x14ac:dyDescent="0.15">
      <c r="A24" s="32"/>
      <c r="B24" s="592"/>
      <c r="C24" s="597"/>
      <c r="D24" s="598"/>
      <c r="E24" s="599"/>
      <c r="F24" s="534"/>
      <c r="G24" s="535"/>
      <c r="H24" s="535"/>
      <c r="I24" s="535"/>
      <c r="J24" s="535"/>
      <c r="K24" s="535"/>
      <c r="L24" s="536"/>
      <c r="M24" s="534"/>
      <c r="N24" s="535"/>
      <c r="O24" s="535"/>
      <c r="P24" s="535"/>
      <c r="Q24" s="535"/>
      <c r="R24" s="535"/>
      <c r="S24" s="535"/>
      <c r="T24" s="535"/>
      <c r="U24" s="535"/>
      <c r="V24" s="535"/>
      <c r="W24" s="535"/>
      <c r="X24" s="536"/>
      <c r="Y24" s="524" t="s">
        <v>80</v>
      </c>
      <c r="Z24" s="525"/>
      <c r="AA24" s="525"/>
      <c r="AB24" s="525"/>
      <c r="AC24" s="526"/>
      <c r="AD24" s="527"/>
      <c r="AE24" s="528"/>
      <c r="AF24" s="528"/>
      <c r="AG24" s="528"/>
      <c r="AH24" s="528"/>
      <c r="AI24" s="528"/>
      <c r="AJ24" s="528"/>
      <c r="AK24" s="529" t="s">
        <v>2</v>
      </c>
      <c r="AL24" s="529"/>
      <c r="AM24" s="530"/>
      <c r="AN24" s="107"/>
      <c r="AO24" s="173"/>
      <c r="AP24" s="163"/>
      <c r="AQ24" s="163"/>
      <c r="AR24" s="163"/>
      <c r="AS24" s="163"/>
      <c r="AT24" s="163"/>
      <c r="AU24" s="163"/>
      <c r="AV24" s="163"/>
      <c r="AW24" s="163"/>
      <c r="AX24" s="163"/>
      <c r="AY24" s="163"/>
      <c r="AZ24" s="163"/>
      <c r="BA24" s="163"/>
      <c r="BB24" s="163"/>
      <c r="BE24" s="133"/>
    </row>
    <row r="25" spans="1:59" ht="24.95" customHeight="1" x14ac:dyDescent="0.15">
      <c r="A25" s="32"/>
      <c r="B25" s="592"/>
      <c r="C25" s="597"/>
      <c r="D25" s="598"/>
      <c r="E25" s="599"/>
      <c r="F25" s="537"/>
      <c r="G25" s="538"/>
      <c r="H25" s="538"/>
      <c r="I25" s="538"/>
      <c r="J25" s="538"/>
      <c r="K25" s="538"/>
      <c r="L25" s="539"/>
      <c r="M25" s="537"/>
      <c r="N25" s="538"/>
      <c r="O25" s="538"/>
      <c r="P25" s="538"/>
      <c r="Q25" s="538"/>
      <c r="R25" s="538"/>
      <c r="S25" s="538"/>
      <c r="T25" s="538"/>
      <c r="U25" s="538"/>
      <c r="V25" s="538"/>
      <c r="W25" s="538"/>
      <c r="X25" s="539"/>
      <c r="Y25" s="531" t="s">
        <v>77</v>
      </c>
      <c r="Z25" s="532"/>
      <c r="AA25" s="532"/>
      <c r="AB25" s="532"/>
      <c r="AC25" s="533"/>
      <c r="AD25" s="496"/>
      <c r="AE25" s="497"/>
      <c r="AF25" s="497"/>
      <c r="AG25" s="497"/>
      <c r="AH25" s="497"/>
      <c r="AI25" s="497"/>
      <c r="AJ25" s="497"/>
      <c r="AK25" s="498" t="s">
        <v>2</v>
      </c>
      <c r="AL25" s="498"/>
      <c r="AM25" s="499"/>
      <c r="AN25" s="107"/>
      <c r="AO25" s="175"/>
      <c r="AP25" s="164"/>
      <c r="AQ25" s="164"/>
      <c r="AR25" s="164"/>
      <c r="AS25" s="165"/>
      <c r="AT25" s="163"/>
      <c r="AU25" s="163"/>
      <c r="AV25" s="165"/>
      <c r="AW25" s="165"/>
      <c r="AX25" s="164"/>
      <c r="AY25" s="164"/>
      <c r="AZ25" s="163"/>
      <c r="BA25" s="163"/>
      <c r="BB25" s="163"/>
      <c r="BE25" s="133"/>
    </row>
    <row r="26" spans="1:59" ht="24.95" customHeight="1" x14ac:dyDescent="0.15">
      <c r="A26" s="32"/>
      <c r="B26" s="592"/>
      <c r="C26" s="597"/>
      <c r="D26" s="598"/>
      <c r="E26" s="599"/>
      <c r="F26" s="500" t="s">
        <v>41</v>
      </c>
      <c r="G26" s="501"/>
      <c r="H26" s="501"/>
      <c r="I26" s="501"/>
      <c r="J26" s="501"/>
      <c r="K26" s="501"/>
      <c r="L26" s="502"/>
      <c r="M26" s="262" t="s">
        <v>42</v>
      </c>
      <c r="N26" s="263"/>
      <c r="O26" s="263"/>
      <c r="P26" s="263"/>
      <c r="Q26" s="263"/>
      <c r="R26" s="263"/>
      <c r="S26" s="263"/>
      <c r="T26" s="263"/>
      <c r="U26" s="263"/>
      <c r="V26" s="263"/>
      <c r="W26" s="263"/>
      <c r="X26" s="506"/>
      <c r="Y26" s="507" t="s">
        <v>46</v>
      </c>
      <c r="Z26" s="508"/>
      <c r="AA26" s="508"/>
      <c r="AB26" s="508"/>
      <c r="AC26" s="509"/>
      <c r="AD26" s="510"/>
      <c r="AE26" s="511"/>
      <c r="AF26" s="511"/>
      <c r="AG26" s="511"/>
      <c r="AH26" s="511"/>
      <c r="AI26" s="511"/>
      <c r="AJ26" s="511"/>
      <c r="AK26" s="512" t="s">
        <v>2</v>
      </c>
      <c r="AL26" s="512"/>
      <c r="AM26" s="513"/>
      <c r="AN26" s="107"/>
      <c r="AO26" s="183" t="s">
        <v>217</v>
      </c>
      <c r="AP26" s="184"/>
      <c r="AQ26" s="184"/>
      <c r="AR26" s="184"/>
      <c r="AS26" s="184"/>
      <c r="AT26" s="184"/>
      <c r="AU26" s="184"/>
      <c r="AV26" s="184"/>
      <c r="AW26" s="184"/>
      <c r="AX26" s="184"/>
      <c r="AY26" s="184"/>
      <c r="AZ26" s="184"/>
      <c r="BA26" s="184"/>
      <c r="BB26" s="180"/>
      <c r="BE26" s="133"/>
    </row>
    <row r="27" spans="1:59" ht="24.95" customHeight="1" thickBot="1" x14ac:dyDescent="0.2">
      <c r="A27" s="32"/>
      <c r="B27" s="593"/>
      <c r="C27" s="600"/>
      <c r="D27" s="601"/>
      <c r="E27" s="602"/>
      <c r="F27" s="503"/>
      <c r="G27" s="504"/>
      <c r="H27" s="504"/>
      <c r="I27" s="504"/>
      <c r="J27" s="504"/>
      <c r="K27" s="504"/>
      <c r="L27" s="505"/>
      <c r="M27" s="514" t="s">
        <v>43</v>
      </c>
      <c r="N27" s="515"/>
      <c r="O27" s="515"/>
      <c r="P27" s="515"/>
      <c r="Q27" s="515"/>
      <c r="R27" s="515"/>
      <c r="S27" s="515"/>
      <c r="T27" s="515"/>
      <c r="U27" s="515"/>
      <c r="V27" s="515"/>
      <c r="W27" s="515"/>
      <c r="X27" s="516"/>
      <c r="Y27" s="517" t="s">
        <v>45</v>
      </c>
      <c r="Z27" s="518"/>
      <c r="AA27" s="518"/>
      <c r="AB27" s="518"/>
      <c r="AC27" s="519"/>
      <c r="AD27" s="520"/>
      <c r="AE27" s="521"/>
      <c r="AF27" s="521"/>
      <c r="AG27" s="521"/>
      <c r="AH27" s="521"/>
      <c r="AI27" s="521"/>
      <c r="AJ27" s="521"/>
      <c r="AK27" s="522" t="s">
        <v>2</v>
      </c>
      <c r="AL27" s="522"/>
      <c r="AM27" s="523"/>
      <c r="AN27" s="107"/>
      <c r="AO27" s="187" t="s">
        <v>218</v>
      </c>
      <c r="AP27" s="189"/>
      <c r="AQ27" s="189"/>
      <c r="AR27" s="189"/>
      <c r="AS27" s="189"/>
      <c r="AT27" s="189"/>
      <c r="AU27" s="189"/>
      <c r="AV27" s="189"/>
      <c r="AW27" s="189"/>
      <c r="AX27" s="189"/>
      <c r="AY27" s="189"/>
      <c r="AZ27" s="189"/>
      <c r="BA27" s="189"/>
      <c r="BB27" s="189"/>
      <c r="BE27" s="133"/>
    </row>
    <row r="28" spans="1:59" ht="9.9499999999999993" customHeight="1" thickBot="1" x14ac:dyDescent="0.2">
      <c r="A28" s="32"/>
      <c r="B28" s="32"/>
      <c r="C28" s="37"/>
      <c r="D28" s="37"/>
      <c r="E28" s="37"/>
      <c r="F28" s="32"/>
      <c r="G28" s="38"/>
      <c r="H28" s="38"/>
      <c r="I28" s="38"/>
      <c r="J28" s="38"/>
      <c r="K28" s="38"/>
      <c r="L28" s="38"/>
      <c r="M28" s="38"/>
      <c r="N28" s="38"/>
      <c r="O28" s="38"/>
      <c r="P28" s="38"/>
      <c r="Q28" s="38"/>
      <c r="R28" s="38"/>
      <c r="S28" s="38"/>
      <c r="T28" s="32"/>
      <c r="U28" s="32"/>
      <c r="V28" s="32"/>
      <c r="W28" s="32"/>
      <c r="X28" s="32"/>
      <c r="Y28" s="32"/>
      <c r="Z28" s="32"/>
      <c r="AA28" s="32"/>
      <c r="AB28" s="32"/>
      <c r="AC28" s="32"/>
      <c r="AD28" s="32"/>
      <c r="AE28" s="32"/>
      <c r="AF28" s="32"/>
      <c r="AG28" s="32"/>
      <c r="AH28" s="32"/>
      <c r="AI28" s="32"/>
      <c r="AJ28" s="32"/>
      <c r="AK28" s="32"/>
      <c r="AL28" s="32"/>
      <c r="AM28" s="32"/>
      <c r="AN28" s="52"/>
      <c r="AO28" s="189"/>
      <c r="AP28" s="189"/>
      <c r="AQ28" s="189"/>
      <c r="AR28" s="189"/>
      <c r="AS28" s="189"/>
      <c r="AT28" s="189"/>
      <c r="AU28" s="189"/>
      <c r="AV28" s="189"/>
      <c r="AW28" s="189"/>
      <c r="AX28" s="189"/>
      <c r="AY28" s="189"/>
      <c r="AZ28" s="189"/>
      <c r="BA28" s="189"/>
      <c r="BB28" s="189"/>
      <c r="BE28" s="133"/>
    </row>
    <row r="29" spans="1:59" ht="20.100000000000001" customHeight="1" x14ac:dyDescent="0.15">
      <c r="A29" s="32"/>
      <c r="B29" s="458" t="s">
        <v>4</v>
      </c>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60"/>
      <c r="AN29" s="108"/>
      <c r="AO29" s="183" t="s">
        <v>219</v>
      </c>
      <c r="AP29" s="166"/>
      <c r="AQ29" s="166"/>
      <c r="AR29" s="166"/>
      <c r="AS29" s="166"/>
      <c r="AT29" s="166"/>
      <c r="AU29" s="166"/>
      <c r="AV29" s="166"/>
      <c r="AW29" s="166"/>
      <c r="AX29" s="166"/>
      <c r="AY29" s="166"/>
      <c r="AZ29" s="166"/>
      <c r="BA29" s="166"/>
      <c r="BB29" s="166"/>
      <c r="BD29" s="130">
        <v>0</v>
      </c>
      <c r="BE29" s="123">
        <v>1</v>
      </c>
      <c r="BF29" s="123">
        <v>2</v>
      </c>
      <c r="BG29" s="123">
        <v>3</v>
      </c>
    </row>
    <row r="30" spans="1:59" ht="20.100000000000001" customHeight="1" x14ac:dyDescent="0.15">
      <c r="A30" s="32"/>
      <c r="B30" s="461" t="s">
        <v>27</v>
      </c>
      <c r="C30" s="462" t="s">
        <v>112</v>
      </c>
      <c r="D30" s="421"/>
      <c r="E30" s="421"/>
      <c r="F30" s="421"/>
      <c r="G30" s="421"/>
      <c r="H30" s="421"/>
      <c r="I30" s="421"/>
      <c r="J30" s="421"/>
      <c r="K30" s="421"/>
      <c r="L30" s="421"/>
      <c r="M30" s="421"/>
      <c r="N30" s="421"/>
      <c r="O30" s="421"/>
      <c r="P30" s="421"/>
      <c r="Q30" s="421"/>
      <c r="R30" s="421"/>
      <c r="S30" s="442"/>
      <c r="T30" s="464" t="s">
        <v>147</v>
      </c>
      <c r="U30" s="465"/>
      <c r="V30" s="465"/>
      <c r="W30" s="465"/>
      <c r="X30" s="465"/>
      <c r="Y30" s="465"/>
      <c r="Z30" s="465"/>
      <c r="AA30" s="465"/>
      <c r="AB30" s="465"/>
      <c r="AC30" s="465"/>
      <c r="AD30" s="465"/>
      <c r="AE30" s="465"/>
      <c r="AF30" s="465"/>
      <c r="AG30" s="465"/>
      <c r="AH30" s="465"/>
      <c r="AI30" s="465"/>
      <c r="AJ30" s="465"/>
      <c r="AK30" s="465"/>
      <c r="AL30" s="465"/>
      <c r="AM30" s="466"/>
      <c r="AN30" s="108"/>
      <c r="AO30" s="187" t="s">
        <v>274</v>
      </c>
      <c r="AP30" s="189"/>
      <c r="AQ30" s="189"/>
      <c r="AR30" s="189"/>
      <c r="AS30" s="189"/>
      <c r="AT30" s="189"/>
      <c r="AU30" s="189"/>
      <c r="AV30" s="189"/>
      <c r="AW30" s="189"/>
      <c r="AX30" s="189"/>
      <c r="AY30" s="189"/>
      <c r="AZ30" s="189"/>
      <c r="BA30" s="189"/>
      <c r="BB30" s="189"/>
      <c r="BD30" s="130" t="s">
        <v>146</v>
      </c>
      <c r="BE30" s="130" t="s">
        <v>147</v>
      </c>
      <c r="BF30" s="130" t="s">
        <v>148</v>
      </c>
      <c r="BG30" s="130" t="s">
        <v>149</v>
      </c>
    </row>
    <row r="31" spans="1:59" ht="20.100000000000001" customHeight="1" x14ac:dyDescent="0.15">
      <c r="A31" s="32"/>
      <c r="B31" s="461"/>
      <c r="C31" s="463"/>
      <c r="D31" s="441"/>
      <c r="E31" s="441"/>
      <c r="F31" s="441"/>
      <c r="G31" s="441"/>
      <c r="H31" s="441"/>
      <c r="I31" s="441"/>
      <c r="J31" s="441"/>
      <c r="K31" s="441"/>
      <c r="L31" s="441"/>
      <c r="M31" s="441"/>
      <c r="N31" s="441"/>
      <c r="O31" s="441"/>
      <c r="P31" s="441"/>
      <c r="Q31" s="441"/>
      <c r="R31" s="441"/>
      <c r="S31" s="441"/>
      <c r="T31" s="467" t="s">
        <v>156</v>
      </c>
      <c r="U31" s="467"/>
      <c r="V31" s="467"/>
      <c r="W31" s="467"/>
      <c r="X31" s="467"/>
      <c r="Y31" s="467"/>
      <c r="Z31" s="467"/>
      <c r="AA31" s="467"/>
      <c r="AB31" s="467"/>
      <c r="AC31" s="467"/>
      <c r="AD31" s="467"/>
      <c r="AE31" s="467"/>
      <c r="AF31" s="467"/>
      <c r="AG31" s="467"/>
      <c r="AH31" s="467"/>
      <c r="AI31" s="467"/>
      <c r="AJ31" s="467"/>
      <c r="AK31" s="467"/>
      <c r="AL31" s="467"/>
      <c r="AM31" s="468"/>
      <c r="AN31" s="108"/>
      <c r="AO31" s="189"/>
      <c r="AP31" s="189"/>
      <c r="AQ31" s="189"/>
      <c r="AR31" s="189"/>
      <c r="AS31" s="189"/>
      <c r="AT31" s="189"/>
      <c r="AU31" s="189"/>
      <c r="AV31" s="189"/>
      <c r="AW31" s="189"/>
      <c r="AX31" s="189"/>
      <c r="AY31" s="189"/>
      <c r="AZ31" s="189"/>
      <c r="BA31" s="189"/>
      <c r="BB31" s="189"/>
      <c r="BE31" s="130"/>
      <c r="BF31" s="130"/>
      <c r="BG31" s="130"/>
    </row>
    <row r="32" spans="1:59" ht="20.100000000000001" customHeight="1" x14ac:dyDescent="0.15">
      <c r="A32" s="32"/>
      <c r="B32" s="210"/>
      <c r="C32" s="469" t="s">
        <v>72</v>
      </c>
      <c r="D32" s="469"/>
      <c r="E32" s="469"/>
      <c r="F32" s="437" t="s">
        <v>113</v>
      </c>
      <c r="G32" s="437"/>
      <c r="H32" s="437"/>
      <c r="I32" s="437"/>
      <c r="J32" s="437"/>
      <c r="K32" s="437"/>
      <c r="L32" s="437"/>
      <c r="M32" s="471" t="s">
        <v>17</v>
      </c>
      <c r="N32" s="472"/>
      <c r="O32" s="473"/>
      <c r="P32" s="474" t="s">
        <v>20</v>
      </c>
      <c r="Q32" s="475"/>
      <c r="R32" s="475"/>
      <c r="S32" s="475"/>
      <c r="T32" s="475"/>
      <c r="U32" s="475"/>
      <c r="V32" s="476"/>
      <c r="W32" s="477" t="s">
        <v>25</v>
      </c>
      <c r="X32" s="478"/>
      <c r="Y32" s="478"/>
      <c r="Z32" s="478"/>
      <c r="AA32" s="478"/>
      <c r="AB32" s="478"/>
      <c r="AC32" s="479"/>
      <c r="AD32" s="480" t="s">
        <v>150</v>
      </c>
      <c r="AE32" s="481"/>
      <c r="AF32" s="481"/>
      <c r="AG32" s="481"/>
      <c r="AH32" s="481"/>
      <c r="AI32" s="481"/>
      <c r="AJ32" s="481"/>
      <c r="AK32" s="481"/>
      <c r="AL32" s="481"/>
      <c r="AM32" s="482"/>
      <c r="AN32" s="109"/>
      <c r="AO32" s="183" t="s">
        <v>220</v>
      </c>
      <c r="AP32" s="166"/>
      <c r="AQ32" s="166"/>
      <c r="AR32" s="166"/>
      <c r="AS32" s="166"/>
      <c r="AT32" s="162"/>
      <c r="AU32" s="162"/>
      <c r="AV32" s="162"/>
      <c r="AW32" s="168"/>
      <c r="AX32" s="162"/>
      <c r="AY32" s="168"/>
      <c r="AZ32" s="169"/>
      <c r="BA32" s="169"/>
      <c r="BB32" s="162"/>
    </row>
    <row r="33" spans="1:70" ht="20.100000000000001" customHeight="1" x14ac:dyDescent="0.15">
      <c r="A33" s="32"/>
      <c r="B33" s="210"/>
      <c r="C33" s="469"/>
      <c r="D33" s="469"/>
      <c r="E33" s="469"/>
      <c r="F33" s="437"/>
      <c r="G33" s="437"/>
      <c r="H33" s="437"/>
      <c r="I33" s="437"/>
      <c r="J33" s="437"/>
      <c r="K33" s="437"/>
      <c r="L33" s="437"/>
      <c r="M33" s="471"/>
      <c r="N33" s="472"/>
      <c r="O33" s="473"/>
      <c r="P33" s="483">
        <v>713.73912169175799</v>
      </c>
      <c r="Q33" s="484"/>
      <c r="R33" s="484"/>
      <c r="S33" s="484"/>
      <c r="T33" s="484"/>
      <c r="U33" s="484"/>
      <c r="V33" s="485"/>
      <c r="W33" s="486">
        <v>19891.162439315998</v>
      </c>
      <c r="X33" s="487"/>
      <c r="Y33" s="487"/>
      <c r="Z33" s="487"/>
      <c r="AA33" s="487"/>
      <c r="AB33" s="487"/>
      <c r="AC33" s="488"/>
      <c r="AD33" s="429">
        <f>IF(AND(P33&gt;0,W33&gt;0),P33/W33,0)</f>
        <v>3.5882222764468133E-2</v>
      </c>
      <c r="AE33" s="430"/>
      <c r="AF33" s="430"/>
      <c r="AG33" s="430"/>
      <c r="AH33" s="430"/>
      <c r="AI33" s="430"/>
      <c r="AJ33" s="430"/>
      <c r="AK33" s="430"/>
      <c r="AL33" s="433" t="s">
        <v>151</v>
      </c>
      <c r="AM33" s="434"/>
      <c r="AN33" s="109"/>
      <c r="AO33" s="192" t="s">
        <v>221</v>
      </c>
      <c r="AP33" s="193"/>
      <c r="AQ33" s="193"/>
      <c r="AR33" s="193"/>
      <c r="AS33" s="193"/>
      <c r="AT33" s="193"/>
      <c r="AU33" s="193"/>
      <c r="AV33" s="193"/>
      <c r="AW33" s="193"/>
      <c r="AX33" s="193"/>
      <c r="AY33" s="193"/>
      <c r="AZ33" s="193"/>
      <c r="BA33" s="193"/>
      <c r="BB33" s="193"/>
    </row>
    <row r="34" spans="1:70" ht="20.100000000000001" customHeight="1" x14ac:dyDescent="0.15">
      <c r="A34" s="32"/>
      <c r="B34" s="210"/>
      <c r="C34" s="469"/>
      <c r="D34" s="469"/>
      <c r="E34" s="469"/>
      <c r="F34" s="437"/>
      <c r="G34" s="437"/>
      <c r="H34" s="437"/>
      <c r="I34" s="437"/>
      <c r="J34" s="437"/>
      <c r="K34" s="437"/>
      <c r="L34" s="437"/>
      <c r="M34" s="471"/>
      <c r="N34" s="472"/>
      <c r="O34" s="473"/>
      <c r="P34" s="483"/>
      <c r="Q34" s="484"/>
      <c r="R34" s="484"/>
      <c r="S34" s="484"/>
      <c r="T34" s="484"/>
      <c r="U34" s="484"/>
      <c r="V34" s="485"/>
      <c r="W34" s="489"/>
      <c r="X34" s="490"/>
      <c r="Y34" s="490"/>
      <c r="Z34" s="490"/>
      <c r="AA34" s="490"/>
      <c r="AB34" s="490"/>
      <c r="AC34" s="491"/>
      <c r="AD34" s="431"/>
      <c r="AE34" s="432"/>
      <c r="AF34" s="432"/>
      <c r="AG34" s="432"/>
      <c r="AH34" s="432"/>
      <c r="AI34" s="432"/>
      <c r="AJ34" s="432"/>
      <c r="AK34" s="432"/>
      <c r="AL34" s="435"/>
      <c r="AM34" s="436"/>
      <c r="AN34" s="109"/>
      <c r="AO34" s="193"/>
      <c r="AP34" s="193"/>
      <c r="AQ34" s="193"/>
      <c r="AR34" s="193"/>
      <c r="AS34" s="193"/>
      <c r="AT34" s="193"/>
      <c r="AU34" s="193"/>
      <c r="AV34" s="193"/>
      <c r="AW34" s="193"/>
      <c r="AX34" s="193"/>
      <c r="AY34" s="193"/>
      <c r="AZ34" s="193"/>
      <c r="BA34" s="193"/>
      <c r="BB34" s="193"/>
    </row>
    <row r="35" spans="1:70" ht="20.100000000000001" customHeight="1" x14ac:dyDescent="0.15">
      <c r="A35" s="32"/>
      <c r="B35" s="210"/>
      <c r="C35" s="469"/>
      <c r="D35" s="469"/>
      <c r="E35" s="469"/>
      <c r="F35" s="437"/>
      <c r="G35" s="437"/>
      <c r="H35" s="437"/>
      <c r="I35" s="437"/>
      <c r="J35" s="437"/>
      <c r="K35" s="437"/>
      <c r="L35" s="437"/>
      <c r="M35" s="471" t="s">
        <v>9</v>
      </c>
      <c r="N35" s="472"/>
      <c r="O35" s="473"/>
      <c r="P35" s="474" t="s">
        <v>20</v>
      </c>
      <c r="Q35" s="475"/>
      <c r="R35" s="475"/>
      <c r="S35" s="475"/>
      <c r="T35" s="475"/>
      <c r="U35" s="475"/>
      <c r="V35" s="476"/>
      <c r="W35" s="477" t="s">
        <v>25</v>
      </c>
      <c r="X35" s="478"/>
      <c r="Y35" s="478"/>
      <c r="Z35" s="478"/>
      <c r="AA35" s="478"/>
      <c r="AB35" s="478"/>
      <c r="AC35" s="479"/>
      <c r="AD35" s="480" t="s">
        <v>150</v>
      </c>
      <c r="AE35" s="481"/>
      <c r="AF35" s="481"/>
      <c r="AG35" s="481"/>
      <c r="AH35" s="481"/>
      <c r="AI35" s="481"/>
      <c r="AJ35" s="481"/>
      <c r="AK35" s="481"/>
      <c r="AL35" s="481"/>
      <c r="AM35" s="482"/>
      <c r="AN35" s="109"/>
      <c r="AO35" s="193"/>
      <c r="AP35" s="193"/>
      <c r="AQ35" s="193"/>
      <c r="AR35" s="193"/>
      <c r="AS35" s="193"/>
      <c r="AT35" s="193"/>
      <c r="AU35" s="193"/>
      <c r="AV35" s="193"/>
      <c r="AW35" s="193"/>
      <c r="AX35" s="193"/>
      <c r="AY35" s="193"/>
      <c r="AZ35" s="193"/>
      <c r="BA35" s="193"/>
      <c r="BB35" s="193"/>
    </row>
    <row r="36" spans="1:70" ht="20.100000000000001" customHeight="1" x14ac:dyDescent="0.15">
      <c r="A36" s="32"/>
      <c r="B36" s="210"/>
      <c r="C36" s="469"/>
      <c r="D36" s="469"/>
      <c r="E36" s="469"/>
      <c r="F36" s="437"/>
      <c r="G36" s="437"/>
      <c r="H36" s="437"/>
      <c r="I36" s="437"/>
      <c r="J36" s="437"/>
      <c r="K36" s="437"/>
      <c r="L36" s="437"/>
      <c r="M36" s="471"/>
      <c r="N36" s="472"/>
      <c r="O36" s="473"/>
      <c r="P36" s="492">
        <v>674.511746959736</v>
      </c>
      <c r="Q36" s="493"/>
      <c r="R36" s="493"/>
      <c r="S36" s="493"/>
      <c r="T36" s="493"/>
      <c r="U36" s="493"/>
      <c r="V36" s="494"/>
      <c r="W36" s="423">
        <v>20394.647012534198</v>
      </c>
      <c r="X36" s="424"/>
      <c r="Y36" s="424"/>
      <c r="Z36" s="424"/>
      <c r="AA36" s="424"/>
      <c r="AB36" s="424"/>
      <c r="AC36" s="425"/>
      <c r="AD36" s="429">
        <f>IF(AND(P36&gt;0,W36&gt;0),P36/W36,0)</f>
        <v>3.3072979715961383E-2</v>
      </c>
      <c r="AE36" s="430"/>
      <c r="AF36" s="430"/>
      <c r="AG36" s="430"/>
      <c r="AH36" s="430"/>
      <c r="AI36" s="430"/>
      <c r="AJ36" s="430"/>
      <c r="AK36" s="430"/>
      <c r="AL36" s="433" t="s">
        <v>151</v>
      </c>
      <c r="AM36" s="434"/>
      <c r="AN36" s="109"/>
      <c r="AO36" s="193"/>
      <c r="AP36" s="193"/>
      <c r="AQ36" s="193"/>
      <c r="AR36" s="193"/>
      <c r="AS36" s="193"/>
      <c r="AT36" s="193"/>
      <c r="AU36" s="193"/>
      <c r="AV36" s="193"/>
      <c r="AW36" s="193"/>
      <c r="AX36" s="193"/>
      <c r="AY36" s="193"/>
      <c r="AZ36" s="193"/>
      <c r="BA36" s="193"/>
      <c r="BB36" s="193"/>
    </row>
    <row r="37" spans="1:70" ht="20.100000000000001" customHeight="1" x14ac:dyDescent="0.15">
      <c r="A37" s="32"/>
      <c r="B37" s="210"/>
      <c r="C37" s="469"/>
      <c r="D37" s="469"/>
      <c r="E37" s="469"/>
      <c r="F37" s="437"/>
      <c r="G37" s="437"/>
      <c r="H37" s="437"/>
      <c r="I37" s="437"/>
      <c r="J37" s="437"/>
      <c r="K37" s="437"/>
      <c r="L37" s="437"/>
      <c r="M37" s="471"/>
      <c r="N37" s="472"/>
      <c r="O37" s="473"/>
      <c r="P37" s="492"/>
      <c r="Q37" s="493"/>
      <c r="R37" s="493"/>
      <c r="S37" s="493"/>
      <c r="T37" s="493"/>
      <c r="U37" s="493"/>
      <c r="V37" s="494"/>
      <c r="W37" s="426"/>
      <c r="X37" s="427"/>
      <c r="Y37" s="427"/>
      <c r="Z37" s="427"/>
      <c r="AA37" s="427"/>
      <c r="AB37" s="427"/>
      <c r="AC37" s="428"/>
      <c r="AD37" s="431"/>
      <c r="AE37" s="432"/>
      <c r="AF37" s="432"/>
      <c r="AG37" s="432"/>
      <c r="AH37" s="432"/>
      <c r="AI37" s="432"/>
      <c r="AJ37" s="432"/>
      <c r="AK37" s="432"/>
      <c r="AL37" s="435"/>
      <c r="AM37" s="436"/>
      <c r="AN37" s="109"/>
      <c r="AO37" s="183" t="s">
        <v>222</v>
      </c>
      <c r="AP37" s="163"/>
      <c r="AQ37" s="163"/>
      <c r="AR37" s="163"/>
      <c r="AS37" s="163"/>
      <c r="AT37" s="166"/>
      <c r="AU37" s="166"/>
      <c r="AV37" s="166"/>
      <c r="AW37" s="166"/>
      <c r="AX37" s="166"/>
      <c r="AY37" s="166"/>
      <c r="AZ37" s="166"/>
      <c r="BA37" s="166"/>
      <c r="BB37" s="163"/>
      <c r="BN37" s="127"/>
    </row>
    <row r="38" spans="1:70" ht="24.95" customHeight="1" x14ac:dyDescent="0.15">
      <c r="A38" s="32"/>
      <c r="B38" s="210"/>
      <c r="C38" s="469"/>
      <c r="D38" s="469"/>
      <c r="E38" s="469"/>
      <c r="F38" s="437" t="s">
        <v>75</v>
      </c>
      <c r="G38" s="438"/>
      <c r="H38" s="438"/>
      <c r="I38" s="438"/>
      <c r="J38" s="438"/>
      <c r="K38" s="438"/>
      <c r="L38" s="438"/>
      <c r="M38" s="439"/>
      <c r="N38" s="421" t="s">
        <v>63</v>
      </c>
      <c r="O38" s="421"/>
      <c r="P38" s="421"/>
      <c r="Q38" s="421"/>
      <c r="R38" s="421"/>
      <c r="S38" s="421"/>
      <c r="T38" s="421" t="s">
        <v>46</v>
      </c>
      <c r="U38" s="421" t="s">
        <v>65</v>
      </c>
      <c r="V38" s="421"/>
      <c r="W38" s="421"/>
      <c r="X38" s="421"/>
      <c r="Y38" s="421"/>
      <c r="Z38" s="421"/>
      <c r="AA38" s="421"/>
      <c r="AB38" s="421" t="s">
        <v>67</v>
      </c>
      <c r="AC38" s="421" t="s">
        <v>66</v>
      </c>
      <c r="AD38" s="421"/>
      <c r="AE38" s="421"/>
      <c r="AF38" s="421"/>
      <c r="AG38" s="442"/>
      <c r="AH38" s="444" t="s">
        <v>73</v>
      </c>
      <c r="AI38" s="452"/>
      <c r="AJ38" s="452"/>
      <c r="AK38" s="452"/>
      <c r="AL38" s="452"/>
      <c r="AM38" s="453"/>
      <c r="AN38" s="109"/>
      <c r="AO38" s="173" t="s">
        <v>223</v>
      </c>
      <c r="AP38" s="163"/>
      <c r="AQ38" s="163"/>
      <c r="AR38" s="163"/>
      <c r="AS38" s="163"/>
      <c r="AT38" s="166"/>
      <c r="AU38" s="166"/>
      <c r="AV38" s="166"/>
      <c r="AW38" s="166"/>
      <c r="AX38" s="166"/>
      <c r="AY38" s="166"/>
      <c r="AZ38" s="166"/>
      <c r="BA38" s="166"/>
      <c r="BB38" s="163"/>
      <c r="BE38" s="134"/>
    </row>
    <row r="39" spans="1:70" ht="45" customHeight="1" x14ac:dyDescent="0.15">
      <c r="A39" s="32"/>
      <c r="B39" s="210"/>
      <c r="C39" s="469"/>
      <c r="D39" s="469"/>
      <c r="E39" s="469"/>
      <c r="F39" s="438"/>
      <c r="G39" s="438"/>
      <c r="H39" s="438"/>
      <c r="I39" s="438"/>
      <c r="J39" s="438"/>
      <c r="K39" s="438"/>
      <c r="L39" s="438"/>
      <c r="M39" s="440"/>
      <c r="N39" s="441"/>
      <c r="O39" s="441"/>
      <c r="P39" s="441"/>
      <c r="Q39" s="441"/>
      <c r="R39" s="441"/>
      <c r="S39" s="441"/>
      <c r="T39" s="441"/>
      <c r="U39" s="441"/>
      <c r="V39" s="441"/>
      <c r="W39" s="441"/>
      <c r="X39" s="441"/>
      <c r="Y39" s="441"/>
      <c r="Z39" s="441"/>
      <c r="AA39" s="441"/>
      <c r="AB39" s="441"/>
      <c r="AC39" s="441"/>
      <c r="AD39" s="441"/>
      <c r="AE39" s="441"/>
      <c r="AF39" s="441"/>
      <c r="AG39" s="451"/>
      <c r="AH39" s="454">
        <f>IFERROR(IF(T30=BG30,0,IF(OR($T$30=BE30,$T$30=BF30),((P33/W33)-(P36/W36))*(AI4))),0)</f>
        <v>5.6184860970135003E-2</v>
      </c>
      <c r="AI39" s="455"/>
      <c r="AJ39" s="455"/>
      <c r="AK39" s="455"/>
      <c r="AL39" s="456" t="s">
        <v>18</v>
      </c>
      <c r="AM39" s="457"/>
      <c r="AN39" s="109"/>
      <c r="AO39" s="173"/>
      <c r="AP39" s="166"/>
      <c r="AQ39" s="166"/>
      <c r="AR39" s="166"/>
      <c r="AS39" s="166"/>
      <c r="AT39" s="166"/>
      <c r="AU39" s="166"/>
      <c r="AV39" s="166"/>
      <c r="AW39" s="166"/>
      <c r="AX39" s="166"/>
      <c r="AY39" s="166"/>
      <c r="AZ39" s="166"/>
      <c r="BA39" s="166"/>
      <c r="BB39" s="163"/>
      <c r="BD39" s="135"/>
    </row>
    <row r="40" spans="1:70" ht="24.95" customHeight="1" x14ac:dyDescent="0.15">
      <c r="A40" s="32"/>
      <c r="B40" s="210"/>
      <c r="C40" s="469"/>
      <c r="D40" s="469"/>
      <c r="E40" s="469"/>
      <c r="F40" s="437" t="s">
        <v>19</v>
      </c>
      <c r="G40" s="437"/>
      <c r="H40" s="437"/>
      <c r="I40" s="437"/>
      <c r="J40" s="437"/>
      <c r="K40" s="437"/>
      <c r="L40" s="437"/>
      <c r="M40" s="4"/>
      <c r="N40" s="421">
        <v>1</v>
      </c>
      <c r="O40" s="421" t="s">
        <v>46</v>
      </c>
      <c r="P40" s="421" t="s">
        <v>65</v>
      </c>
      <c r="Q40" s="421"/>
      <c r="R40" s="421"/>
      <c r="S40" s="421"/>
      <c r="T40" s="421"/>
      <c r="U40" s="421" t="s">
        <v>68</v>
      </c>
      <c r="V40" s="421" t="s">
        <v>63</v>
      </c>
      <c r="W40" s="421"/>
      <c r="X40" s="421"/>
      <c r="Y40" s="421"/>
      <c r="Z40" s="421"/>
      <c r="AA40" s="421"/>
      <c r="AB40" s="421" t="s">
        <v>67</v>
      </c>
      <c r="AC40" s="421">
        <v>100</v>
      </c>
      <c r="AD40" s="421"/>
      <c r="AE40" s="421"/>
      <c r="AF40" s="421"/>
      <c r="AG40" s="442"/>
      <c r="AH40" s="444" t="s">
        <v>74</v>
      </c>
      <c r="AI40" s="445"/>
      <c r="AJ40" s="445"/>
      <c r="AK40" s="445"/>
      <c r="AL40" s="445"/>
      <c r="AM40" s="446"/>
      <c r="AN40" s="109"/>
      <c r="AO40" s="191"/>
      <c r="AP40" s="191"/>
      <c r="AQ40" s="191"/>
      <c r="AR40" s="191"/>
      <c r="AS40" s="191"/>
      <c r="AT40" s="191"/>
      <c r="AU40" s="191"/>
      <c r="AV40" s="191"/>
      <c r="AW40" s="191"/>
      <c r="AX40" s="191"/>
      <c r="AY40" s="166"/>
      <c r="AZ40" s="166"/>
      <c r="BA40" s="166"/>
      <c r="BB40" s="163"/>
    </row>
    <row r="41" spans="1:70" ht="45" customHeight="1" thickBot="1" x14ac:dyDescent="0.2">
      <c r="A41" s="32"/>
      <c r="B41" s="211"/>
      <c r="C41" s="470"/>
      <c r="D41" s="470"/>
      <c r="E41" s="470"/>
      <c r="F41" s="495"/>
      <c r="G41" s="495"/>
      <c r="H41" s="495"/>
      <c r="I41" s="495"/>
      <c r="J41" s="495"/>
      <c r="K41" s="495"/>
      <c r="L41" s="495"/>
      <c r="M41" s="5"/>
      <c r="N41" s="422"/>
      <c r="O41" s="422"/>
      <c r="P41" s="422"/>
      <c r="Q41" s="422"/>
      <c r="R41" s="422"/>
      <c r="S41" s="422"/>
      <c r="T41" s="422"/>
      <c r="U41" s="422"/>
      <c r="V41" s="422"/>
      <c r="W41" s="422"/>
      <c r="X41" s="422"/>
      <c r="Y41" s="422"/>
      <c r="Z41" s="422"/>
      <c r="AA41" s="441"/>
      <c r="AB41" s="441"/>
      <c r="AC41" s="422"/>
      <c r="AD41" s="422"/>
      <c r="AE41" s="422"/>
      <c r="AF41" s="422"/>
      <c r="AG41" s="443"/>
      <c r="AH41" s="447">
        <f>IF(T30=BG30,0,IF(OR(T30=BE30,T30=BF30),IFERROR(ROUNDDOWN((1-(AD36/AD33))*100,1),"")))</f>
        <v>7.8</v>
      </c>
      <c r="AI41" s="448"/>
      <c r="AJ41" s="448"/>
      <c r="AK41" s="448"/>
      <c r="AL41" s="449" t="s">
        <v>40</v>
      </c>
      <c r="AM41" s="450"/>
      <c r="AN41" s="109"/>
      <c r="AO41" s="191"/>
      <c r="AP41" s="191"/>
      <c r="AQ41" s="191"/>
      <c r="AR41" s="191"/>
      <c r="AS41" s="191"/>
      <c r="AT41" s="191"/>
      <c r="AU41" s="191"/>
      <c r="AV41" s="191"/>
      <c r="AW41" s="191"/>
      <c r="AX41" s="191"/>
      <c r="AY41" s="166"/>
      <c r="AZ41" s="166"/>
      <c r="BA41" s="166"/>
      <c r="BB41" s="163"/>
      <c r="BR41" s="120" t="str">
        <f>IFERROR((1-(((T36/AD36)/(T33/AD33))))*100,"")</f>
        <v/>
      </c>
    </row>
    <row r="42" spans="1:70" ht="36.950000000000003" customHeight="1" x14ac:dyDescent="0.2">
      <c r="A42" s="32"/>
      <c r="B42" s="209" t="s">
        <v>29</v>
      </c>
      <c r="C42" s="396" t="s">
        <v>36</v>
      </c>
      <c r="D42" s="397"/>
      <c r="E42" s="398"/>
      <c r="F42" s="396" t="s">
        <v>37</v>
      </c>
      <c r="G42" s="398"/>
      <c r="H42" s="390" t="s">
        <v>11</v>
      </c>
      <c r="I42" s="391"/>
      <c r="J42" s="391"/>
      <c r="K42" s="391"/>
      <c r="L42" s="392"/>
      <c r="M42" s="200"/>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2"/>
      <c r="AN42" s="110"/>
      <c r="AO42" s="175"/>
      <c r="AP42" s="167"/>
      <c r="AQ42" s="167"/>
      <c r="AR42" s="167"/>
      <c r="AS42" s="167"/>
      <c r="AT42" s="166"/>
      <c r="AU42" s="166"/>
      <c r="AV42" s="166"/>
      <c r="AW42" s="166"/>
      <c r="AX42" s="166"/>
      <c r="AY42" s="166"/>
      <c r="AZ42" s="166"/>
      <c r="BA42" s="166"/>
      <c r="BB42" s="163"/>
    </row>
    <row r="43" spans="1:70" ht="36.950000000000003" customHeight="1" x14ac:dyDescent="0.15">
      <c r="A43" s="32"/>
      <c r="B43" s="210"/>
      <c r="C43" s="399"/>
      <c r="D43" s="400"/>
      <c r="E43" s="401"/>
      <c r="F43" s="399"/>
      <c r="G43" s="401"/>
      <c r="H43" s="387" t="s">
        <v>97</v>
      </c>
      <c r="I43" s="388"/>
      <c r="J43" s="388"/>
      <c r="K43" s="388"/>
      <c r="L43" s="389"/>
      <c r="M43" s="407"/>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6"/>
      <c r="AN43" s="110"/>
      <c r="AO43" s="183" t="s">
        <v>224</v>
      </c>
      <c r="AP43" s="163"/>
      <c r="AQ43" s="163"/>
      <c r="AR43" s="163"/>
      <c r="AS43" s="163"/>
      <c r="AT43" s="167"/>
      <c r="AU43" s="167"/>
      <c r="AV43" s="167"/>
      <c r="AW43" s="167"/>
      <c r="AX43" s="167"/>
      <c r="AY43" s="167"/>
      <c r="AZ43" s="167"/>
      <c r="BA43" s="167"/>
      <c r="BB43" s="163"/>
    </row>
    <row r="44" spans="1:70" ht="36.950000000000003" customHeight="1" x14ac:dyDescent="0.15">
      <c r="A44" s="32"/>
      <c r="B44" s="210"/>
      <c r="C44" s="399"/>
      <c r="D44" s="400"/>
      <c r="E44" s="401"/>
      <c r="F44" s="399"/>
      <c r="G44" s="401"/>
      <c r="H44" s="408"/>
      <c r="I44" s="241"/>
      <c r="J44" s="241"/>
      <c r="K44" s="241"/>
      <c r="L44" s="242"/>
      <c r="M44" s="238"/>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40"/>
      <c r="AN44" s="110"/>
      <c r="AO44" s="192" t="s">
        <v>226</v>
      </c>
      <c r="AP44" s="188"/>
      <c r="AQ44" s="188"/>
      <c r="AR44" s="188"/>
      <c r="AS44" s="188"/>
      <c r="AT44" s="188"/>
      <c r="AU44" s="188"/>
      <c r="AV44" s="188"/>
      <c r="AW44" s="188"/>
      <c r="AX44" s="188"/>
      <c r="AY44" s="188"/>
      <c r="AZ44" s="188"/>
      <c r="BA44" s="188"/>
      <c r="BB44" s="188"/>
    </row>
    <row r="45" spans="1:70" ht="27.95" customHeight="1" x14ac:dyDescent="0.2">
      <c r="A45" s="32"/>
      <c r="B45" s="210"/>
      <c r="C45" s="399"/>
      <c r="D45" s="400"/>
      <c r="E45" s="401"/>
      <c r="F45" s="399"/>
      <c r="G45" s="401"/>
      <c r="H45" s="409" t="s">
        <v>12</v>
      </c>
      <c r="I45" s="410"/>
      <c r="J45" s="410"/>
      <c r="K45" s="410"/>
      <c r="L45" s="411"/>
      <c r="M45" s="412"/>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4"/>
      <c r="AN45" s="110"/>
      <c r="AO45" s="183" t="s">
        <v>225</v>
      </c>
      <c r="AP45" s="163"/>
      <c r="AQ45" s="163"/>
      <c r="AR45" s="163"/>
      <c r="AS45" s="163"/>
      <c r="AT45" s="170"/>
      <c r="AU45" s="170"/>
      <c r="AV45" s="170"/>
      <c r="AW45" s="170"/>
      <c r="AX45" s="170"/>
      <c r="AY45" s="170"/>
      <c r="AZ45" s="170"/>
      <c r="BA45" s="170"/>
      <c r="BB45" s="163"/>
    </row>
    <row r="46" spans="1:70" ht="27.95" customHeight="1" x14ac:dyDescent="0.15">
      <c r="A46" s="32"/>
      <c r="B46" s="210"/>
      <c r="C46" s="399"/>
      <c r="D46" s="400"/>
      <c r="E46" s="401"/>
      <c r="F46" s="399"/>
      <c r="G46" s="401"/>
      <c r="H46" s="387" t="s">
        <v>98</v>
      </c>
      <c r="I46" s="388"/>
      <c r="J46" s="388"/>
      <c r="K46" s="388"/>
      <c r="L46" s="389"/>
      <c r="M46" s="412"/>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4"/>
      <c r="AN46" s="110"/>
      <c r="AO46" s="192" t="s">
        <v>227</v>
      </c>
      <c r="AP46" s="194"/>
      <c r="AQ46" s="194"/>
      <c r="AR46" s="194"/>
      <c r="AS46" s="194"/>
      <c r="AT46" s="194"/>
      <c r="AU46" s="194"/>
      <c r="AV46" s="194"/>
      <c r="AW46" s="194"/>
      <c r="AX46" s="194"/>
      <c r="AY46" s="194"/>
      <c r="AZ46" s="194"/>
      <c r="BA46" s="194"/>
      <c r="BB46" s="194"/>
    </row>
    <row r="47" spans="1:70" ht="27.95" customHeight="1" x14ac:dyDescent="0.15">
      <c r="A47" s="32"/>
      <c r="B47" s="210"/>
      <c r="C47" s="399"/>
      <c r="D47" s="400"/>
      <c r="E47" s="401"/>
      <c r="F47" s="399"/>
      <c r="G47" s="401"/>
      <c r="H47" s="387"/>
      <c r="I47" s="388"/>
      <c r="J47" s="388"/>
      <c r="K47" s="388"/>
      <c r="L47" s="389"/>
      <c r="M47" s="412"/>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4"/>
      <c r="AN47" s="110"/>
      <c r="AO47" s="188"/>
      <c r="AP47" s="188"/>
      <c r="AQ47" s="188"/>
      <c r="AR47" s="188"/>
      <c r="AS47" s="188"/>
      <c r="AT47" s="188"/>
      <c r="AU47" s="188"/>
      <c r="AV47" s="188"/>
      <c r="AW47" s="188"/>
      <c r="AX47" s="188"/>
      <c r="AY47" s="188"/>
      <c r="AZ47" s="188"/>
      <c r="BA47" s="188"/>
      <c r="BB47" s="188"/>
    </row>
    <row r="48" spans="1:70" s="119" customFormat="1" ht="27.95" customHeight="1" x14ac:dyDescent="0.15">
      <c r="A48" s="32"/>
      <c r="B48" s="210"/>
      <c r="C48" s="399"/>
      <c r="D48" s="400"/>
      <c r="E48" s="401"/>
      <c r="F48" s="405"/>
      <c r="G48" s="406"/>
      <c r="H48" s="221"/>
      <c r="I48" s="222"/>
      <c r="J48" s="222"/>
      <c r="K48" s="222"/>
      <c r="L48" s="223"/>
      <c r="M48" s="415"/>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7"/>
      <c r="AN48" s="110"/>
      <c r="AO48" s="174"/>
      <c r="AP48" s="163"/>
      <c r="AQ48" s="163"/>
      <c r="AR48" s="163"/>
      <c r="AS48" s="163"/>
      <c r="AT48" s="163"/>
      <c r="AU48" s="163"/>
      <c r="AV48" s="163"/>
      <c r="AW48" s="163"/>
      <c r="AX48" s="163"/>
      <c r="AY48" s="163"/>
      <c r="AZ48" s="163"/>
      <c r="BA48" s="163"/>
      <c r="BB48" s="163"/>
      <c r="BC48" s="130"/>
      <c r="BD48" s="130"/>
      <c r="BE48" s="123"/>
      <c r="BF48" s="123"/>
      <c r="BG48" s="123"/>
      <c r="BH48" s="123"/>
      <c r="BI48" s="123"/>
      <c r="BJ48" s="123"/>
      <c r="BK48" s="130"/>
      <c r="BL48" s="130"/>
      <c r="BM48" s="130"/>
      <c r="BN48" s="125"/>
      <c r="BO48" s="125"/>
      <c r="BP48" s="125"/>
      <c r="BQ48" s="125"/>
    </row>
    <row r="49" spans="1:69" s="119" customFormat="1" ht="18" customHeight="1" x14ac:dyDescent="0.15">
      <c r="A49" s="32"/>
      <c r="B49" s="210"/>
      <c r="C49" s="399"/>
      <c r="D49" s="400"/>
      <c r="E49" s="401"/>
      <c r="F49" s="418" t="s">
        <v>10</v>
      </c>
      <c r="G49" s="419"/>
      <c r="H49" s="419"/>
      <c r="I49" s="419"/>
      <c r="J49" s="419"/>
      <c r="K49" s="419"/>
      <c r="L49" s="420"/>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7"/>
      <c r="AN49" s="110"/>
      <c r="AO49" s="183" t="s">
        <v>228</v>
      </c>
      <c r="AP49" s="163"/>
      <c r="AQ49" s="163"/>
      <c r="AR49" s="163"/>
      <c r="AS49" s="163"/>
      <c r="AT49" s="163"/>
      <c r="AU49" s="163"/>
      <c r="AV49" s="163"/>
      <c r="AW49" s="163"/>
      <c r="AX49" s="163"/>
      <c r="AY49" s="163"/>
      <c r="AZ49" s="163"/>
      <c r="BA49" s="163"/>
      <c r="BB49" s="163"/>
      <c r="BC49" s="130"/>
      <c r="BD49" s="130"/>
      <c r="BE49" s="123"/>
      <c r="BF49" s="123"/>
      <c r="BG49" s="123"/>
      <c r="BH49" s="123"/>
      <c r="BI49" s="123"/>
      <c r="BJ49" s="123"/>
      <c r="BK49" s="130"/>
      <c r="BL49" s="130"/>
      <c r="BM49" s="130"/>
      <c r="BN49" s="125"/>
      <c r="BO49" s="125"/>
      <c r="BP49" s="125"/>
      <c r="BQ49" s="125"/>
    </row>
    <row r="50" spans="1:69" s="119" customFormat="1" ht="18" customHeight="1" x14ac:dyDescent="0.15">
      <c r="A50" s="32"/>
      <c r="B50" s="210"/>
      <c r="C50" s="399"/>
      <c r="D50" s="400"/>
      <c r="E50" s="401"/>
      <c r="F50" s="393"/>
      <c r="G50" s="394"/>
      <c r="H50" s="394"/>
      <c r="I50" s="394"/>
      <c r="J50" s="394"/>
      <c r="K50" s="394"/>
      <c r="L50" s="39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6"/>
      <c r="AN50" s="110"/>
      <c r="AO50" s="187" t="s">
        <v>229</v>
      </c>
      <c r="AP50" s="188"/>
      <c r="AQ50" s="188"/>
      <c r="AR50" s="188"/>
      <c r="AS50" s="188"/>
      <c r="AT50" s="188"/>
      <c r="AU50" s="188"/>
      <c r="AV50" s="188"/>
      <c r="AW50" s="188"/>
      <c r="AX50" s="188"/>
      <c r="AY50" s="188"/>
      <c r="AZ50" s="188"/>
      <c r="BA50" s="188"/>
      <c r="BB50" s="188"/>
      <c r="BC50" s="130"/>
      <c r="BD50" s="130"/>
      <c r="BE50" s="123"/>
      <c r="BF50" s="123"/>
      <c r="BG50" s="123"/>
      <c r="BH50" s="123"/>
      <c r="BI50" s="123"/>
      <c r="BJ50" s="123"/>
      <c r="BK50" s="130"/>
      <c r="BL50" s="130"/>
      <c r="BM50" s="130"/>
      <c r="BN50" s="125"/>
      <c r="BO50" s="125"/>
      <c r="BP50" s="125"/>
      <c r="BQ50" s="125"/>
    </row>
    <row r="51" spans="1:69" s="119" customFormat="1" ht="18" customHeight="1" x14ac:dyDescent="0.15">
      <c r="A51" s="32"/>
      <c r="B51" s="210"/>
      <c r="C51" s="399"/>
      <c r="D51" s="400"/>
      <c r="E51" s="401"/>
      <c r="F51" s="387" t="s">
        <v>103</v>
      </c>
      <c r="G51" s="388"/>
      <c r="H51" s="388"/>
      <c r="I51" s="388"/>
      <c r="J51" s="388"/>
      <c r="K51" s="388"/>
      <c r="L51" s="389"/>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6"/>
      <c r="AN51" s="110"/>
      <c r="AO51" s="188"/>
      <c r="AP51" s="188"/>
      <c r="AQ51" s="188"/>
      <c r="AR51" s="188"/>
      <c r="AS51" s="188"/>
      <c r="AT51" s="188"/>
      <c r="AU51" s="188"/>
      <c r="AV51" s="188"/>
      <c r="AW51" s="188"/>
      <c r="AX51" s="188"/>
      <c r="AY51" s="188"/>
      <c r="AZ51" s="188"/>
      <c r="BA51" s="188"/>
      <c r="BB51" s="188"/>
      <c r="BC51" s="130"/>
      <c r="BD51" s="130"/>
      <c r="BE51" s="123"/>
      <c r="BF51" s="123"/>
      <c r="BG51" s="123"/>
      <c r="BH51" s="123"/>
      <c r="BI51" s="123"/>
      <c r="BJ51" s="123"/>
      <c r="BK51" s="130"/>
      <c r="BL51" s="130"/>
      <c r="BM51" s="130"/>
      <c r="BN51" s="125"/>
      <c r="BO51" s="125"/>
      <c r="BP51" s="125"/>
      <c r="BQ51" s="125"/>
    </row>
    <row r="52" spans="1:69" s="119" customFormat="1" ht="18" customHeight="1" x14ac:dyDescent="0.15">
      <c r="A52" s="32"/>
      <c r="B52" s="210"/>
      <c r="C52" s="399"/>
      <c r="D52" s="400"/>
      <c r="E52" s="401"/>
      <c r="F52" s="387"/>
      <c r="G52" s="388"/>
      <c r="H52" s="388"/>
      <c r="I52" s="388"/>
      <c r="J52" s="388"/>
      <c r="K52" s="388"/>
      <c r="L52" s="389"/>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6"/>
      <c r="AN52" s="110"/>
      <c r="AO52" s="188"/>
      <c r="AP52" s="188"/>
      <c r="AQ52" s="188"/>
      <c r="AR52" s="188"/>
      <c r="AS52" s="188"/>
      <c r="AT52" s="188"/>
      <c r="AU52" s="188"/>
      <c r="AV52" s="188"/>
      <c r="AW52" s="188"/>
      <c r="AX52" s="188"/>
      <c r="AY52" s="188"/>
      <c r="AZ52" s="188"/>
      <c r="BA52" s="188"/>
      <c r="BB52" s="188"/>
      <c r="BC52" s="130"/>
      <c r="BD52" s="130"/>
      <c r="BE52" s="123"/>
      <c r="BF52" s="123"/>
      <c r="BG52" s="123"/>
      <c r="BH52" s="123"/>
      <c r="BI52" s="123"/>
      <c r="BJ52" s="123"/>
      <c r="BK52" s="130"/>
      <c r="BL52" s="130"/>
      <c r="BM52" s="130"/>
      <c r="BN52" s="125"/>
      <c r="BO52" s="125"/>
      <c r="BP52" s="125"/>
      <c r="BQ52" s="125"/>
    </row>
    <row r="53" spans="1:69" s="119" customFormat="1" ht="18" customHeight="1" x14ac:dyDescent="0.15">
      <c r="A53" s="32"/>
      <c r="B53" s="210"/>
      <c r="C53" s="399"/>
      <c r="D53" s="400"/>
      <c r="E53" s="401"/>
      <c r="F53" s="387"/>
      <c r="G53" s="388"/>
      <c r="H53" s="388"/>
      <c r="I53" s="388"/>
      <c r="J53" s="388"/>
      <c r="K53" s="388"/>
      <c r="L53" s="389"/>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6"/>
      <c r="AN53" s="110"/>
      <c r="AO53" s="188"/>
      <c r="AP53" s="188"/>
      <c r="AQ53" s="188"/>
      <c r="AR53" s="188"/>
      <c r="AS53" s="188"/>
      <c r="AT53" s="188"/>
      <c r="AU53" s="188"/>
      <c r="AV53" s="188"/>
      <c r="AW53" s="188"/>
      <c r="AX53" s="188"/>
      <c r="AY53" s="188"/>
      <c r="AZ53" s="188"/>
      <c r="BA53" s="188"/>
      <c r="BB53" s="188"/>
      <c r="BC53" s="130"/>
      <c r="BD53" s="130"/>
      <c r="BE53" s="123"/>
      <c r="BF53" s="123"/>
      <c r="BG53" s="123"/>
      <c r="BH53" s="123"/>
      <c r="BI53" s="123"/>
      <c r="BJ53" s="123"/>
      <c r="BK53" s="130"/>
      <c r="BL53" s="130"/>
      <c r="BM53" s="130"/>
      <c r="BN53" s="125"/>
      <c r="BO53" s="125"/>
      <c r="BP53" s="125"/>
      <c r="BQ53" s="125"/>
    </row>
    <row r="54" spans="1:69" s="119" customFormat="1" ht="18" customHeight="1" x14ac:dyDescent="0.15">
      <c r="A54" s="32"/>
      <c r="B54" s="210"/>
      <c r="C54" s="399"/>
      <c r="D54" s="400"/>
      <c r="E54" s="401"/>
      <c r="F54" s="387"/>
      <c r="G54" s="388"/>
      <c r="H54" s="388"/>
      <c r="I54" s="388"/>
      <c r="J54" s="388"/>
      <c r="K54" s="388"/>
      <c r="L54" s="389"/>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6"/>
      <c r="AN54" s="110"/>
      <c r="AO54" s="188"/>
      <c r="AP54" s="188"/>
      <c r="AQ54" s="188"/>
      <c r="AR54" s="188"/>
      <c r="AS54" s="188"/>
      <c r="AT54" s="188"/>
      <c r="AU54" s="188"/>
      <c r="AV54" s="188"/>
      <c r="AW54" s="188"/>
      <c r="AX54" s="188"/>
      <c r="AY54" s="188"/>
      <c r="AZ54" s="188"/>
      <c r="BA54" s="188"/>
      <c r="BB54" s="188"/>
      <c r="BC54" s="130"/>
      <c r="BD54" s="130"/>
      <c r="BE54" s="123"/>
      <c r="BF54" s="123"/>
      <c r="BG54" s="123"/>
      <c r="BH54" s="123"/>
      <c r="BI54" s="123"/>
      <c r="BJ54" s="123"/>
      <c r="BK54" s="130"/>
      <c r="BL54" s="130"/>
      <c r="BM54" s="130"/>
      <c r="BN54" s="125"/>
      <c r="BO54" s="125"/>
      <c r="BP54" s="125"/>
      <c r="BQ54" s="125"/>
    </row>
    <row r="55" spans="1:69" s="119" customFormat="1" ht="18" customHeight="1" x14ac:dyDescent="0.15">
      <c r="A55" s="32"/>
      <c r="B55" s="210"/>
      <c r="C55" s="399"/>
      <c r="D55" s="400"/>
      <c r="E55" s="401"/>
      <c r="F55" s="387"/>
      <c r="G55" s="388"/>
      <c r="H55" s="388"/>
      <c r="I55" s="388"/>
      <c r="J55" s="388"/>
      <c r="K55" s="388"/>
      <c r="L55" s="389"/>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6"/>
      <c r="AN55" s="110"/>
      <c r="AO55" s="188"/>
      <c r="AP55" s="188"/>
      <c r="AQ55" s="188"/>
      <c r="AR55" s="188"/>
      <c r="AS55" s="188"/>
      <c r="AT55" s="188"/>
      <c r="AU55" s="188"/>
      <c r="AV55" s="188"/>
      <c r="AW55" s="188"/>
      <c r="AX55" s="188"/>
      <c r="AY55" s="188"/>
      <c r="AZ55" s="188"/>
      <c r="BA55" s="188"/>
      <c r="BB55" s="188"/>
      <c r="BC55" s="130"/>
      <c r="BD55" s="130"/>
      <c r="BE55" s="123"/>
      <c r="BF55" s="123"/>
      <c r="BG55" s="123"/>
      <c r="BH55" s="123"/>
      <c r="BI55" s="123"/>
      <c r="BJ55" s="123"/>
      <c r="BK55" s="130"/>
      <c r="BL55" s="130"/>
      <c r="BM55" s="130"/>
      <c r="BN55" s="125"/>
      <c r="BO55" s="125"/>
      <c r="BP55" s="125"/>
      <c r="BQ55" s="125"/>
    </row>
    <row r="56" spans="1:69" s="119" customFormat="1" ht="18" customHeight="1" thickBot="1" x14ac:dyDescent="0.2">
      <c r="A56" s="32"/>
      <c r="B56" s="211"/>
      <c r="C56" s="402"/>
      <c r="D56" s="403"/>
      <c r="E56" s="404"/>
      <c r="F56" s="206"/>
      <c r="G56" s="207"/>
      <c r="H56" s="207"/>
      <c r="I56" s="207"/>
      <c r="J56" s="207"/>
      <c r="K56" s="207"/>
      <c r="L56" s="208"/>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5"/>
      <c r="AN56" s="110"/>
      <c r="AO56" s="177"/>
      <c r="AP56" s="171"/>
      <c r="AQ56" s="171"/>
      <c r="AR56" s="171"/>
      <c r="AS56" s="163"/>
      <c r="AT56" s="163"/>
      <c r="AU56" s="163"/>
      <c r="AV56" s="163"/>
      <c r="AW56" s="163"/>
      <c r="AX56" s="163"/>
      <c r="AY56" s="163"/>
      <c r="AZ56" s="163"/>
      <c r="BA56" s="163"/>
      <c r="BB56" s="163"/>
      <c r="BC56" s="130"/>
      <c r="BD56" s="130"/>
      <c r="BE56" s="123"/>
      <c r="BF56" s="123"/>
      <c r="BG56" s="123"/>
      <c r="BH56" s="123"/>
      <c r="BI56" s="123"/>
      <c r="BJ56" s="123"/>
      <c r="BK56" s="130"/>
      <c r="BL56" s="130"/>
      <c r="BM56" s="130"/>
      <c r="BN56" s="125"/>
      <c r="BO56" s="125"/>
      <c r="BP56" s="125"/>
      <c r="BQ56" s="125"/>
    </row>
    <row r="57" spans="1:69" s="119" customFormat="1" ht="18" customHeight="1" x14ac:dyDescent="0.15">
      <c r="A57" s="32"/>
      <c r="B57" s="209" t="s">
        <v>30</v>
      </c>
      <c r="C57" s="390" t="s">
        <v>3</v>
      </c>
      <c r="D57" s="391"/>
      <c r="E57" s="391"/>
      <c r="F57" s="391"/>
      <c r="G57" s="391"/>
      <c r="H57" s="391"/>
      <c r="I57" s="391"/>
      <c r="J57" s="391"/>
      <c r="K57" s="391"/>
      <c r="L57" s="392"/>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6"/>
      <c r="AN57" s="110"/>
      <c r="AO57" s="183" t="s">
        <v>230</v>
      </c>
      <c r="AP57" s="171"/>
      <c r="AQ57" s="171"/>
      <c r="AR57" s="171"/>
      <c r="AS57" s="163"/>
      <c r="AT57" s="163"/>
      <c r="AU57" s="163"/>
      <c r="AV57" s="163"/>
      <c r="AW57" s="163"/>
      <c r="AX57" s="163"/>
      <c r="AY57" s="163"/>
      <c r="AZ57" s="163"/>
      <c r="BA57" s="163"/>
      <c r="BB57" s="163"/>
      <c r="BC57" s="130"/>
      <c r="BD57" s="130"/>
      <c r="BE57" s="123"/>
      <c r="BF57" s="123"/>
      <c r="BG57" s="123"/>
      <c r="BH57" s="123"/>
      <c r="BI57" s="123"/>
      <c r="BJ57" s="123"/>
      <c r="BK57" s="130"/>
      <c r="BL57" s="130"/>
      <c r="BM57" s="130"/>
      <c r="BN57" s="125"/>
      <c r="BO57" s="125"/>
      <c r="BP57" s="125"/>
      <c r="BQ57" s="125"/>
    </row>
    <row r="58" spans="1:69" s="119" customFormat="1" ht="18" customHeight="1" x14ac:dyDescent="0.15">
      <c r="A58" s="32"/>
      <c r="B58" s="210"/>
      <c r="C58" s="393"/>
      <c r="D58" s="394"/>
      <c r="E58" s="394"/>
      <c r="F58" s="394"/>
      <c r="G58" s="394"/>
      <c r="H58" s="394"/>
      <c r="I58" s="394"/>
      <c r="J58" s="394"/>
      <c r="K58" s="394"/>
      <c r="L58" s="39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6"/>
      <c r="AN58" s="110"/>
      <c r="AO58" s="187" t="s">
        <v>231</v>
      </c>
      <c r="AP58" s="188"/>
      <c r="AQ58" s="188"/>
      <c r="AR58" s="188"/>
      <c r="AS58" s="188"/>
      <c r="AT58" s="188"/>
      <c r="AU58" s="188"/>
      <c r="AV58" s="188"/>
      <c r="AW58" s="188"/>
      <c r="AX58" s="188"/>
      <c r="AY58" s="188"/>
      <c r="AZ58" s="188"/>
      <c r="BA58" s="188"/>
      <c r="BB58" s="188"/>
      <c r="BC58" s="130"/>
      <c r="BD58" s="130"/>
      <c r="BE58" s="123"/>
      <c r="BF58" s="123"/>
      <c r="BG58" s="123"/>
      <c r="BH58" s="123"/>
      <c r="BI58" s="123"/>
      <c r="BJ58" s="123"/>
      <c r="BK58" s="130"/>
      <c r="BL58" s="130"/>
      <c r="BM58" s="130"/>
      <c r="BN58" s="125"/>
      <c r="BO58" s="125"/>
      <c r="BP58" s="125"/>
      <c r="BQ58" s="125"/>
    </row>
    <row r="59" spans="1:69" s="119" customFormat="1" ht="18" customHeight="1" x14ac:dyDescent="0.15">
      <c r="A59" s="32"/>
      <c r="B59" s="210"/>
      <c r="C59" s="387" t="s">
        <v>102</v>
      </c>
      <c r="D59" s="388"/>
      <c r="E59" s="388"/>
      <c r="F59" s="388"/>
      <c r="G59" s="388"/>
      <c r="H59" s="388"/>
      <c r="I59" s="388"/>
      <c r="J59" s="388"/>
      <c r="K59" s="388"/>
      <c r="L59" s="389"/>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6"/>
      <c r="AN59" s="110"/>
      <c r="AO59" s="188"/>
      <c r="AP59" s="188"/>
      <c r="AQ59" s="188"/>
      <c r="AR59" s="188"/>
      <c r="AS59" s="188"/>
      <c r="AT59" s="188"/>
      <c r="AU59" s="188"/>
      <c r="AV59" s="188"/>
      <c r="AW59" s="188"/>
      <c r="AX59" s="188"/>
      <c r="AY59" s="188"/>
      <c r="AZ59" s="188"/>
      <c r="BA59" s="188"/>
      <c r="BB59" s="188"/>
      <c r="BC59" s="130"/>
      <c r="BD59" s="130"/>
      <c r="BE59" s="123"/>
      <c r="BF59" s="123"/>
      <c r="BG59" s="123"/>
      <c r="BH59" s="123"/>
      <c r="BI59" s="123"/>
      <c r="BJ59" s="123"/>
      <c r="BK59" s="130"/>
      <c r="BL59" s="130"/>
      <c r="BM59" s="130"/>
      <c r="BN59" s="125"/>
      <c r="BO59" s="125"/>
      <c r="BP59" s="125"/>
      <c r="BQ59" s="125"/>
    </row>
    <row r="60" spans="1:69" s="119" customFormat="1" ht="18" customHeight="1" x14ac:dyDescent="0.15">
      <c r="A60" s="32"/>
      <c r="B60" s="210"/>
      <c r="C60" s="387"/>
      <c r="D60" s="388"/>
      <c r="E60" s="388"/>
      <c r="F60" s="388"/>
      <c r="G60" s="388"/>
      <c r="H60" s="388"/>
      <c r="I60" s="388"/>
      <c r="J60" s="388"/>
      <c r="K60" s="388"/>
      <c r="L60" s="389"/>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6"/>
      <c r="AN60" s="110"/>
      <c r="AO60" s="188"/>
      <c r="AP60" s="188"/>
      <c r="AQ60" s="188"/>
      <c r="AR60" s="188"/>
      <c r="AS60" s="188"/>
      <c r="AT60" s="188"/>
      <c r="AU60" s="188"/>
      <c r="AV60" s="188"/>
      <c r="AW60" s="188"/>
      <c r="AX60" s="188"/>
      <c r="AY60" s="188"/>
      <c r="AZ60" s="188"/>
      <c r="BA60" s="188"/>
      <c r="BB60" s="188"/>
      <c r="BC60" s="130"/>
      <c r="BD60" s="130"/>
      <c r="BE60" s="123"/>
      <c r="BF60" s="123"/>
      <c r="BG60" s="123"/>
      <c r="BH60" s="123"/>
      <c r="BI60" s="123"/>
      <c r="BJ60" s="123"/>
      <c r="BK60" s="130"/>
      <c r="BL60" s="130"/>
      <c r="BM60" s="130"/>
      <c r="BN60" s="125"/>
      <c r="BO60" s="125"/>
      <c r="BP60" s="125"/>
      <c r="BQ60" s="125"/>
    </row>
    <row r="61" spans="1:69" s="119" customFormat="1" ht="18" customHeight="1" x14ac:dyDescent="0.15">
      <c r="A61" s="32"/>
      <c r="B61" s="210"/>
      <c r="C61" s="387"/>
      <c r="D61" s="388"/>
      <c r="E61" s="388"/>
      <c r="F61" s="388"/>
      <c r="G61" s="388"/>
      <c r="H61" s="388"/>
      <c r="I61" s="388"/>
      <c r="J61" s="388"/>
      <c r="K61" s="388"/>
      <c r="L61" s="389"/>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6"/>
      <c r="AN61" s="110"/>
      <c r="AO61" s="188"/>
      <c r="AP61" s="188"/>
      <c r="AQ61" s="188"/>
      <c r="AR61" s="188"/>
      <c r="AS61" s="188"/>
      <c r="AT61" s="188"/>
      <c r="AU61" s="188"/>
      <c r="AV61" s="188"/>
      <c r="AW61" s="188"/>
      <c r="AX61" s="188"/>
      <c r="AY61" s="188"/>
      <c r="AZ61" s="188"/>
      <c r="BA61" s="188"/>
      <c r="BB61" s="188"/>
      <c r="BC61" s="130"/>
      <c r="BD61" s="130"/>
      <c r="BE61" s="123"/>
      <c r="BF61" s="123"/>
      <c r="BG61" s="123"/>
      <c r="BH61" s="123"/>
      <c r="BI61" s="123"/>
      <c r="BJ61" s="123"/>
      <c r="BK61" s="130"/>
      <c r="BL61" s="130"/>
      <c r="BM61" s="130"/>
      <c r="BN61" s="125"/>
      <c r="BO61" s="125"/>
      <c r="BP61" s="125"/>
      <c r="BQ61" s="125"/>
    </row>
    <row r="62" spans="1:69" s="122" customFormat="1" ht="18" customHeight="1" x14ac:dyDescent="0.15">
      <c r="A62" s="32"/>
      <c r="B62" s="210"/>
      <c r="C62" s="387"/>
      <c r="D62" s="388"/>
      <c r="E62" s="388"/>
      <c r="F62" s="388"/>
      <c r="G62" s="388"/>
      <c r="H62" s="388"/>
      <c r="I62" s="388"/>
      <c r="J62" s="388"/>
      <c r="K62" s="388"/>
      <c r="L62" s="389"/>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6"/>
      <c r="AN62" s="110"/>
      <c r="AO62" s="188"/>
      <c r="AP62" s="188"/>
      <c r="AQ62" s="188"/>
      <c r="AR62" s="188"/>
      <c r="AS62" s="188"/>
      <c r="AT62" s="188"/>
      <c r="AU62" s="188"/>
      <c r="AV62" s="188"/>
      <c r="AW62" s="188"/>
      <c r="AX62" s="188"/>
      <c r="AY62" s="188"/>
      <c r="AZ62" s="188"/>
      <c r="BA62" s="188"/>
      <c r="BB62" s="188"/>
      <c r="BC62" s="130"/>
      <c r="BD62" s="130"/>
      <c r="BE62" s="136"/>
      <c r="BF62" s="136"/>
      <c r="BG62" s="136"/>
      <c r="BH62" s="136"/>
      <c r="BI62" s="136"/>
      <c r="BJ62" s="136"/>
      <c r="BK62" s="136"/>
      <c r="BL62" s="136"/>
      <c r="BM62" s="136"/>
      <c r="BN62" s="128"/>
      <c r="BO62" s="128"/>
      <c r="BP62" s="128"/>
      <c r="BQ62" s="128"/>
    </row>
    <row r="63" spans="1:69" ht="18" customHeight="1" thickBot="1" x14ac:dyDescent="0.2">
      <c r="A63" s="32"/>
      <c r="B63" s="211"/>
      <c r="C63" s="206"/>
      <c r="D63" s="207"/>
      <c r="E63" s="207"/>
      <c r="F63" s="207"/>
      <c r="G63" s="207"/>
      <c r="H63" s="207"/>
      <c r="I63" s="207"/>
      <c r="J63" s="207"/>
      <c r="K63" s="207"/>
      <c r="L63" s="208"/>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5"/>
      <c r="AN63" s="110"/>
      <c r="AO63" s="176"/>
      <c r="AP63" s="164"/>
      <c r="AQ63" s="164"/>
      <c r="AR63" s="164"/>
      <c r="AS63" s="164"/>
      <c r="AT63" s="164"/>
      <c r="AU63" s="163"/>
      <c r="AV63" s="163"/>
      <c r="AW63" s="163"/>
      <c r="AX63" s="163"/>
      <c r="AY63" s="163"/>
      <c r="AZ63" s="163"/>
      <c r="BA63" s="163"/>
      <c r="BB63" s="163"/>
    </row>
    <row r="64" spans="1:69" ht="20.100000000000001" customHeight="1" x14ac:dyDescent="0.15">
      <c r="A64" s="32"/>
      <c r="B64" s="41"/>
      <c r="C64" s="41"/>
      <c r="D64" s="41"/>
      <c r="E64" s="42"/>
      <c r="F64" s="42"/>
      <c r="G64" s="42"/>
      <c r="H64" s="42"/>
      <c r="I64" s="42"/>
      <c r="J64" s="42"/>
      <c r="K64" s="42"/>
      <c r="L64" s="42"/>
      <c r="M64" s="42"/>
      <c r="N64" s="42"/>
      <c r="O64" s="42"/>
      <c r="P64" s="42"/>
      <c r="Q64" s="42"/>
      <c r="R64" s="42"/>
      <c r="S64" s="42"/>
      <c r="T64" s="42"/>
      <c r="U64" s="42"/>
      <c r="V64" s="42"/>
      <c r="W64" s="42"/>
      <c r="X64" s="42"/>
      <c r="Y64" s="42"/>
      <c r="Z64" s="42"/>
      <c r="AA64" s="42"/>
      <c r="AB64" s="42"/>
      <c r="AC64" s="43"/>
      <c r="AD64" s="43"/>
      <c r="AE64" s="43"/>
      <c r="AF64" s="43"/>
      <c r="AG64" s="43"/>
      <c r="AH64" s="43"/>
      <c r="AI64" s="43"/>
      <c r="AJ64" s="43"/>
      <c r="AK64" s="43"/>
      <c r="AL64" s="43"/>
      <c r="AM64" s="43"/>
      <c r="AN64" s="111"/>
      <c r="AO64" s="176"/>
      <c r="AP64" s="164"/>
      <c r="AQ64" s="164"/>
      <c r="AR64" s="164"/>
      <c r="AS64" s="164"/>
      <c r="AT64" s="164"/>
      <c r="AU64" s="163"/>
      <c r="AV64" s="163"/>
      <c r="AW64" s="163"/>
      <c r="AX64" s="163"/>
      <c r="AY64" s="163"/>
      <c r="AZ64" s="163"/>
      <c r="BA64" s="163"/>
      <c r="BB64" s="163"/>
      <c r="BE64" s="137"/>
      <c r="BF64" s="137"/>
      <c r="BG64" s="137"/>
    </row>
    <row r="65" spans="1:59" ht="20.100000000000001" customHeight="1" x14ac:dyDescent="0.15">
      <c r="A65" s="32"/>
      <c r="B65" s="41"/>
      <c r="C65" s="41"/>
      <c r="D65" s="41"/>
      <c r="E65" s="42"/>
      <c r="F65" s="42"/>
      <c r="G65" s="42"/>
      <c r="H65" s="42"/>
      <c r="I65" s="42"/>
      <c r="J65" s="42"/>
      <c r="K65" s="42"/>
      <c r="L65" s="42"/>
      <c r="M65" s="42"/>
      <c r="N65" s="42"/>
      <c r="O65" s="42"/>
      <c r="P65" s="42"/>
      <c r="Q65" s="42"/>
      <c r="R65" s="42"/>
      <c r="S65" s="42"/>
      <c r="T65" s="42"/>
      <c r="U65" s="42"/>
      <c r="V65" s="42"/>
      <c r="W65" s="42"/>
      <c r="X65" s="42"/>
      <c r="Y65" s="42"/>
      <c r="Z65" s="42"/>
      <c r="AA65" s="42"/>
      <c r="AB65" s="42"/>
      <c r="AC65" s="43"/>
      <c r="AD65" s="43"/>
      <c r="AE65" s="43"/>
      <c r="AF65" s="43"/>
      <c r="AG65" s="43"/>
      <c r="AH65" s="43"/>
      <c r="AI65" s="43"/>
      <c r="AJ65" s="43"/>
      <c r="AK65" s="43"/>
      <c r="AL65" s="43"/>
      <c r="AM65" s="43"/>
      <c r="AN65" s="111"/>
      <c r="AO65" s="176"/>
      <c r="AP65" s="164"/>
      <c r="AQ65" s="164"/>
      <c r="AR65" s="164"/>
      <c r="AS65" s="164"/>
      <c r="AT65" s="164"/>
      <c r="AU65" s="163"/>
      <c r="AV65" s="163"/>
      <c r="AW65" s="163"/>
      <c r="AX65" s="163"/>
      <c r="AY65" s="163"/>
      <c r="AZ65" s="163"/>
      <c r="BA65" s="163"/>
      <c r="BB65" s="163"/>
      <c r="BC65" s="138" t="s">
        <v>8</v>
      </c>
      <c r="BD65" s="138"/>
      <c r="BE65" s="139"/>
      <c r="BF65" s="139"/>
      <c r="BG65" s="139"/>
    </row>
    <row r="66" spans="1:59" ht="20.100000000000001" customHeight="1" x14ac:dyDescent="0.15">
      <c r="A66" s="44"/>
      <c r="B66" s="44"/>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112"/>
      <c r="AO66" s="176"/>
      <c r="AP66" s="164"/>
      <c r="AQ66" s="164"/>
      <c r="AR66" s="164"/>
      <c r="AS66" s="164"/>
      <c r="AT66" s="164"/>
      <c r="AU66" s="163"/>
      <c r="AV66" s="163"/>
      <c r="AW66" s="163"/>
      <c r="AX66" s="163"/>
      <c r="AY66" s="163"/>
      <c r="AZ66" s="163"/>
      <c r="BA66" s="163"/>
      <c r="BB66" s="163"/>
      <c r="BC66" s="138"/>
      <c r="BD66" s="138"/>
      <c r="BE66" s="139"/>
      <c r="BF66" s="139"/>
      <c r="BG66" s="139"/>
    </row>
    <row r="67" spans="1:59" ht="39.950000000000003" customHeight="1" thickBot="1" x14ac:dyDescent="0.3">
      <c r="A67" s="32"/>
      <c r="B67" s="32"/>
      <c r="C67" s="33" t="s">
        <v>7</v>
      </c>
      <c r="D67" s="33"/>
      <c r="E67" s="33"/>
      <c r="F67" s="33"/>
      <c r="G67" s="33"/>
      <c r="H67" s="33"/>
      <c r="I67" s="33"/>
      <c r="J67" s="33"/>
      <c r="K67" s="33"/>
      <c r="L67" s="33"/>
      <c r="M67" s="33"/>
      <c r="N67" s="34"/>
      <c r="O67" s="33"/>
      <c r="P67" s="33"/>
      <c r="Q67" s="33"/>
      <c r="R67" s="33"/>
      <c r="S67" s="33"/>
      <c r="T67" s="35"/>
      <c r="U67" s="34"/>
      <c r="V67" s="33"/>
      <c r="W67" s="33"/>
      <c r="X67" s="359"/>
      <c r="Y67" s="359"/>
      <c r="Z67" s="359"/>
      <c r="AA67" s="359"/>
      <c r="AB67" s="34"/>
      <c r="AC67" s="35"/>
      <c r="AD67" s="35"/>
      <c r="AE67" s="35"/>
      <c r="AF67" s="35"/>
      <c r="AG67" s="35"/>
      <c r="AH67" s="35"/>
      <c r="AI67" s="35"/>
      <c r="AJ67" s="35"/>
      <c r="AK67" s="35"/>
      <c r="AL67" s="35"/>
      <c r="AM67" s="36" t="s">
        <v>190</v>
      </c>
      <c r="AN67" s="104"/>
      <c r="AO67" s="174"/>
      <c r="AP67" s="163"/>
      <c r="AQ67" s="163"/>
      <c r="AR67" s="163"/>
      <c r="AS67" s="163"/>
      <c r="AT67" s="163"/>
      <c r="AU67" s="163"/>
      <c r="AV67" s="163"/>
      <c r="AW67" s="163"/>
      <c r="AX67" s="163"/>
      <c r="AY67" s="163"/>
      <c r="AZ67" s="163"/>
      <c r="BA67" s="163"/>
      <c r="BB67" s="163"/>
      <c r="BC67" s="138"/>
      <c r="BD67" s="138"/>
      <c r="BE67" s="139"/>
      <c r="BF67" s="139"/>
      <c r="BG67" s="139"/>
    </row>
    <row r="68" spans="1:59" ht="34.5" customHeight="1" x14ac:dyDescent="0.15">
      <c r="A68" s="32"/>
      <c r="B68" s="360" t="s">
        <v>59</v>
      </c>
      <c r="C68" s="363" t="s">
        <v>26</v>
      </c>
      <c r="D68" s="363"/>
      <c r="E68" s="363"/>
      <c r="F68" s="363"/>
      <c r="G68" s="363"/>
      <c r="H68" s="363"/>
      <c r="I68" s="363"/>
      <c r="J68" s="363"/>
      <c r="K68" s="363"/>
      <c r="L68" s="363"/>
      <c r="M68" s="366">
        <f>IF($M$2=0,"",$M$2)</f>
        <v>59999</v>
      </c>
      <c r="N68" s="366"/>
      <c r="O68" s="366"/>
      <c r="P68" s="366"/>
      <c r="Q68" s="366"/>
      <c r="R68" s="366"/>
      <c r="S68" s="367"/>
      <c r="T68" s="372" t="s">
        <v>116</v>
      </c>
      <c r="U68" s="375" t="s">
        <v>117</v>
      </c>
      <c r="V68" s="375"/>
      <c r="W68" s="375"/>
      <c r="X68" s="375"/>
      <c r="Y68" s="375"/>
      <c r="Z68" s="375"/>
      <c r="AA68" s="376" t="str">
        <f>IF($M$6=0,"",$M$6)</f>
        <v>○○輸送株式会社</v>
      </c>
      <c r="AB68" s="376"/>
      <c r="AC68" s="376"/>
      <c r="AD68" s="376"/>
      <c r="AE68" s="376"/>
      <c r="AF68" s="376"/>
      <c r="AG68" s="376"/>
      <c r="AH68" s="376"/>
      <c r="AI68" s="376"/>
      <c r="AJ68" s="376"/>
      <c r="AK68" s="376"/>
      <c r="AL68" s="376"/>
      <c r="AM68" s="377"/>
      <c r="AN68" s="105"/>
      <c r="AO68" s="589" t="s">
        <v>233</v>
      </c>
      <c r="AP68" s="589"/>
      <c r="AQ68" s="589"/>
      <c r="AR68" s="589"/>
      <c r="AS68" s="589"/>
      <c r="AT68" s="589"/>
      <c r="AU68" s="589"/>
      <c r="AV68" s="589"/>
      <c r="AW68" s="589"/>
      <c r="AX68" s="589"/>
      <c r="AY68" s="589"/>
      <c r="AZ68" s="589"/>
      <c r="BA68" s="589"/>
      <c r="BB68" s="590"/>
      <c r="BC68" s="140"/>
      <c r="BD68" s="140"/>
      <c r="BE68" s="141"/>
      <c r="BF68" s="141"/>
      <c r="BG68" s="141"/>
    </row>
    <row r="69" spans="1:59" ht="34.5" customHeight="1" x14ac:dyDescent="0.15">
      <c r="A69" s="32"/>
      <c r="B69" s="361"/>
      <c r="C69" s="364"/>
      <c r="D69" s="364"/>
      <c r="E69" s="364"/>
      <c r="F69" s="364"/>
      <c r="G69" s="364"/>
      <c r="H69" s="364"/>
      <c r="I69" s="364"/>
      <c r="J69" s="364"/>
      <c r="K69" s="364"/>
      <c r="L69" s="364"/>
      <c r="M69" s="368"/>
      <c r="N69" s="368"/>
      <c r="O69" s="368"/>
      <c r="P69" s="368"/>
      <c r="Q69" s="368"/>
      <c r="R69" s="368"/>
      <c r="S69" s="369"/>
      <c r="T69" s="373"/>
      <c r="U69" s="378" t="s">
        <v>70</v>
      </c>
      <c r="V69" s="378"/>
      <c r="W69" s="378"/>
      <c r="X69" s="378"/>
      <c r="Y69" s="378"/>
      <c r="Z69" s="378"/>
      <c r="AA69" s="336" t="str">
        <f>IF($M$9=0,"",$M$9)</f>
        <v/>
      </c>
      <c r="AB69" s="336"/>
      <c r="AC69" s="336"/>
      <c r="AD69" s="336"/>
      <c r="AE69" s="336"/>
      <c r="AF69" s="336"/>
      <c r="AG69" s="336"/>
      <c r="AH69" s="336"/>
      <c r="AI69" s="336"/>
      <c r="AJ69" s="336"/>
      <c r="AK69" s="336"/>
      <c r="AL69" s="336"/>
      <c r="AM69" s="337"/>
      <c r="AN69" s="105"/>
      <c r="AO69" s="174"/>
      <c r="AP69" s="163"/>
      <c r="AQ69" s="163"/>
      <c r="AR69" s="163"/>
      <c r="AS69" s="163"/>
      <c r="AT69" s="163"/>
      <c r="AU69" s="163"/>
      <c r="AV69" s="163"/>
      <c r="AW69" s="163"/>
      <c r="AX69" s="163"/>
      <c r="AY69" s="163"/>
      <c r="AZ69" s="163"/>
      <c r="BA69" s="163"/>
      <c r="BB69" s="163"/>
      <c r="BC69" s="140"/>
      <c r="BD69" s="140"/>
      <c r="BE69" s="141"/>
      <c r="BF69" s="141"/>
      <c r="BG69" s="141"/>
    </row>
    <row r="70" spans="1:59" ht="34.5" customHeight="1" x14ac:dyDescent="0.15">
      <c r="A70" s="32"/>
      <c r="B70" s="361"/>
      <c r="C70" s="364"/>
      <c r="D70" s="364"/>
      <c r="E70" s="364"/>
      <c r="F70" s="364"/>
      <c r="G70" s="364"/>
      <c r="H70" s="364"/>
      <c r="I70" s="364"/>
      <c r="J70" s="364"/>
      <c r="K70" s="364"/>
      <c r="L70" s="364"/>
      <c r="M70" s="368"/>
      <c r="N70" s="368"/>
      <c r="O70" s="368"/>
      <c r="P70" s="368"/>
      <c r="Q70" s="368"/>
      <c r="R70" s="368"/>
      <c r="S70" s="369"/>
      <c r="T70" s="373"/>
      <c r="U70" s="378" t="s">
        <v>118</v>
      </c>
      <c r="V70" s="378"/>
      <c r="W70" s="378"/>
      <c r="X70" s="378"/>
      <c r="Y70" s="378"/>
      <c r="Z70" s="378"/>
      <c r="AA70" s="336" t="str">
        <f>IF($M$12=0,"",$M$12)</f>
        <v/>
      </c>
      <c r="AB70" s="336"/>
      <c r="AC70" s="336"/>
      <c r="AD70" s="336"/>
      <c r="AE70" s="336"/>
      <c r="AF70" s="336"/>
      <c r="AG70" s="336"/>
      <c r="AH70" s="336"/>
      <c r="AI70" s="336"/>
      <c r="AJ70" s="336"/>
      <c r="AK70" s="336"/>
      <c r="AL70" s="336"/>
      <c r="AM70" s="337"/>
      <c r="AN70" s="105"/>
      <c r="AO70" s="174"/>
      <c r="AP70" s="163"/>
      <c r="AQ70" s="163"/>
      <c r="AR70" s="163"/>
      <c r="AS70" s="163"/>
      <c r="AT70" s="163"/>
      <c r="AU70" s="163"/>
      <c r="AV70" s="163"/>
      <c r="AW70" s="163"/>
      <c r="AX70" s="163"/>
      <c r="AY70" s="163"/>
      <c r="AZ70" s="163"/>
      <c r="BA70" s="163"/>
      <c r="BB70" s="163"/>
      <c r="BC70" s="140"/>
      <c r="BD70" s="140"/>
      <c r="BE70" s="141"/>
      <c r="BF70" s="141"/>
      <c r="BG70" s="141"/>
    </row>
    <row r="71" spans="1:59" ht="34.5" customHeight="1" thickBot="1" x14ac:dyDescent="0.2">
      <c r="A71" s="32"/>
      <c r="B71" s="362"/>
      <c r="C71" s="365"/>
      <c r="D71" s="365"/>
      <c r="E71" s="365"/>
      <c r="F71" s="365"/>
      <c r="G71" s="365"/>
      <c r="H71" s="365"/>
      <c r="I71" s="365"/>
      <c r="J71" s="365"/>
      <c r="K71" s="365"/>
      <c r="L71" s="365"/>
      <c r="M71" s="370"/>
      <c r="N71" s="370"/>
      <c r="O71" s="370"/>
      <c r="P71" s="370"/>
      <c r="Q71" s="370"/>
      <c r="R71" s="370"/>
      <c r="S71" s="371"/>
      <c r="T71" s="374"/>
      <c r="U71" s="338" t="s">
        <v>119</v>
      </c>
      <c r="V71" s="338"/>
      <c r="W71" s="338"/>
      <c r="X71" s="338"/>
      <c r="Y71" s="338"/>
      <c r="Z71" s="338"/>
      <c r="AA71" s="339" t="str">
        <f>IF($M$15=0,"",$M$15)</f>
        <v/>
      </c>
      <c r="AB71" s="339"/>
      <c r="AC71" s="339"/>
      <c r="AD71" s="339"/>
      <c r="AE71" s="339"/>
      <c r="AF71" s="339"/>
      <c r="AG71" s="339"/>
      <c r="AH71" s="339"/>
      <c r="AI71" s="339"/>
      <c r="AJ71" s="339"/>
      <c r="AK71" s="339"/>
      <c r="AL71" s="339"/>
      <c r="AM71" s="340"/>
      <c r="AN71" s="105"/>
      <c r="AO71" s="174"/>
      <c r="AP71" s="163"/>
      <c r="AQ71" s="163"/>
      <c r="AR71" s="163"/>
      <c r="AS71" s="163"/>
      <c r="AT71" s="163"/>
      <c r="AU71" s="163"/>
      <c r="AV71" s="163"/>
      <c r="AW71" s="163"/>
      <c r="AX71" s="163"/>
      <c r="AY71" s="163"/>
      <c r="AZ71" s="163"/>
      <c r="BA71" s="163"/>
      <c r="BB71" s="163"/>
      <c r="BC71" s="140"/>
      <c r="BD71" s="140"/>
      <c r="BE71" s="141"/>
      <c r="BF71" s="141"/>
      <c r="BG71" s="141"/>
    </row>
    <row r="72" spans="1:59" ht="36" customHeight="1" thickBot="1" x14ac:dyDescent="0.2">
      <c r="A72" s="32"/>
      <c r="B72" s="32"/>
      <c r="C72" s="37"/>
      <c r="D72" s="37"/>
      <c r="E72" s="37"/>
      <c r="F72" s="32"/>
      <c r="G72" s="38"/>
      <c r="H72" s="38"/>
      <c r="I72" s="38"/>
      <c r="J72" s="38"/>
      <c r="K72" s="38"/>
      <c r="L72" s="38"/>
      <c r="M72" s="38"/>
      <c r="N72" s="38"/>
      <c r="O72" s="38"/>
      <c r="P72" s="38"/>
      <c r="Q72" s="38"/>
      <c r="R72" s="38"/>
      <c r="S72" s="38"/>
      <c r="T72" s="116"/>
      <c r="U72" s="116"/>
      <c r="V72" s="116"/>
      <c r="W72" s="116"/>
      <c r="X72" s="116"/>
      <c r="Y72" s="116"/>
      <c r="Z72" s="116"/>
      <c r="AA72" s="117"/>
      <c r="AB72" s="117"/>
      <c r="AC72" s="117"/>
      <c r="AD72" s="117"/>
      <c r="AE72" s="117"/>
      <c r="AF72" s="117"/>
      <c r="AG72" s="117"/>
      <c r="AH72" s="117"/>
      <c r="AI72" s="117"/>
      <c r="AJ72" s="117"/>
      <c r="AK72" s="117"/>
      <c r="AL72" s="117"/>
      <c r="AM72" s="118"/>
      <c r="AN72" s="105"/>
      <c r="AO72" s="174"/>
      <c r="AP72" s="163"/>
      <c r="AQ72" s="163"/>
      <c r="AR72" s="163"/>
      <c r="AS72" s="163"/>
      <c r="AT72" s="163"/>
      <c r="AU72" s="163"/>
      <c r="AV72" s="163"/>
      <c r="AW72" s="163"/>
      <c r="AX72" s="163"/>
      <c r="AY72" s="163"/>
      <c r="AZ72" s="163"/>
      <c r="BA72" s="163"/>
      <c r="BB72" s="163"/>
      <c r="BC72" s="140"/>
      <c r="BD72" s="140"/>
      <c r="BE72" s="141"/>
      <c r="BF72" s="141"/>
      <c r="BG72" s="141"/>
    </row>
    <row r="73" spans="1:59" ht="39.950000000000003" customHeight="1" thickBot="1" x14ac:dyDescent="0.2">
      <c r="A73" s="32"/>
      <c r="B73" s="341" t="s">
        <v>154</v>
      </c>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3"/>
      <c r="AN73" s="108"/>
      <c r="AO73" s="183" t="s">
        <v>234</v>
      </c>
      <c r="AP73" s="163"/>
      <c r="AQ73" s="163"/>
      <c r="AR73" s="163"/>
      <c r="AS73" s="163"/>
      <c r="AT73" s="163"/>
      <c r="AU73" s="163"/>
      <c r="AV73" s="163"/>
      <c r="AW73" s="163"/>
      <c r="AX73" s="163"/>
      <c r="AY73" s="163"/>
      <c r="AZ73" s="163"/>
      <c r="BA73" s="163"/>
      <c r="BB73" s="163"/>
      <c r="BC73" s="140"/>
      <c r="BD73" s="140"/>
      <c r="BE73" s="141"/>
      <c r="BF73" s="141"/>
      <c r="BG73" s="141"/>
    </row>
    <row r="74" spans="1:59" ht="39.950000000000003" customHeight="1" x14ac:dyDescent="0.15">
      <c r="A74" s="32"/>
      <c r="B74" s="209" t="s">
        <v>31</v>
      </c>
      <c r="C74" s="344" t="s">
        <v>155</v>
      </c>
      <c r="D74" s="344"/>
      <c r="E74" s="344"/>
      <c r="F74" s="344"/>
      <c r="G74" s="344"/>
      <c r="H74" s="344"/>
      <c r="I74" s="344"/>
      <c r="J74" s="344"/>
      <c r="K74" s="344"/>
      <c r="L74" s="345"/>
      <c r="M74" s="346" t="s">
        <v>22</v>
      </c>
      <c r="N74" s="347"/>
      <c r="O74" s="348">
        <v>2</v>
      </c>
      <c r="P74" s="348"/>
      <c r="Q74" s="348"/>
      <c r="R74" s="348"/>
      <c r="S74" s="349"/>
      <c r="T74" s="350" t="s">
        <v>15</v>
      </c>
      <c r="U74" s="351"/>
      <c r="V74" s="351"/>
      <c r="W74" s="351"/>
      <c r="X74" s="351"/>
      <c r="Y74" s="351"/>
      <c r="Z74" s="352"/>
      <c r="AA74" s="353">
        <v>10</v>
      </c>
      <c r="AB74" s="354"/>
      <c r="AC74" s="354"/>
      <c r="AD74" s="354"/>
      <c r="AE74" s="354"/>
      <c r="AF74" s="354"/>
      <c r="AG74" s="354"/>
      <c r="AH74" s="354"/>
      <c r="AI74" s="354"/>
      <c r="AJ74" s="354"/>
      <c r="AK74" s="354"/>
      <c r="AL74" s="327" t="s">
        <v>5</v>
      </c>
      <c r="AM74" s="328"/>
      <c r="AN74" s="113"/>
      <c r="AO74" s="187" t="s">
        <v>235</v>
      </c>
      <c r="AP74" s="194"/>
      <c r="AQ74" s="194"/>
      <c r="AR74" s="194"/>
      <c r="AS74" s="194"/>
      <c r="AT74" s="194"/>
      <c r="AU74" s="194"/>
      <c r="AV74" s="194"/>
      <c r="AW74" s="194"/>
      <c r="AX74" s="194"/>
      <c r="AY74" s="194"/>
      <c r="AZ74" s="194"/>
      <c r="BA74" s="194"/>
      <c r="BB74" s="194"/>
      <c r="BC74" s="140"/>
      <c r="BD74" s="140"/>
      <c r="BE74" s="141"/>
      <c r="BF74" s="141"/>
      <c r="BG74" s="141"/>
    </row>
    <row r="75" spans="1:59" ht="24.95" customHeight="1" x14ac:dyDescent="0.15">
      <c r="A75" s="32"/>
      <c r="B75" s="210"/>
      <c r="C75" s="329" t="s">
        <v>96</v>
      </c>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1"/>
      <c r="AN75" s="113"/>
      <c r="AO75" s="183" t="s">
        <v>236</v>
      </c>
      <c r="AP75" s="163"/>
      <c r="AQ75" s="163"/>
      <c r="AR75" s="163"/>
      <c r="AS75" s="163"/>
      <c r="AT75" s="163"/>
      <c r="AU75" s="163"/>
      <c r="AV75" s="163"/>
      <c r="AW75" s="163"/>
      <c r="AX75" s="163"/>
      <c r="AY75" s="163"/>
      <c r="AZ75" s="163"/>
      <c r="BA75" s="163"/>
      <c r="BB75" s="163"/>
      <c r="BC75" s="140"/>
      <c r="BD75" s="140"/>
      <c r="BE75" s="141"/>
      <c r="BF75" s="141"/>
      <c r="BG75" s="141"/>
    </row>
    <row r="76" spans="1:59" ht="39.950000000000003" customHeight="1" x14ac:dyDescent="0.15">
      <c r="A76" s="32"/>
      <c r="B76" s="210"/>
      <c r="C76" s="332" t="s">
        <v>62</v>
      </c>
      <c r="D76" s="333"/>
      <c r="E76" s="334"/>
      <c r="F76" s="332" t="s">
        <v>57</v>
      </c>
      <c r="G76" s="333"/>
      <c r="H76" s="333"/>
      <c r="I76" s="334"/>
      <c r="J76" s="332" t="s">
        <v>84</v>
      </c>
      <c r="K76" s="333"/>
      <c r="L76" s="334"/>
      <c r="M76" s="262" t="s">
        <v>0</v>
      </c>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335"/>
      <c r="AN76" s="113"/>
      <c r="AO76" s="187" t="s">
        <v>275</v>
      </c>
      <c r="AP76" s="194"/>
      <c r="AQ76" s="194"/>
      <c r="AR76" s="194"/>
      <c r="AS76" s="194"/>
      <c r="AT76" s="194"/>
      <c r="AU76" s="194"/>
      <c r="AV76" s="194"/>
      <c r="AW76" s="194"/>
      <c r="AX76" s="194"/>
      <c r="AY76" s="194"/>
      <c r="AZ76" s="194"/>
      <c r="BA76" s="194"/>
      <c r="BB76" s="194"/>
      <c r="BC76" s="140"/>
      <c r="BD76" s="140"/>
      <c r="BE76" s="141"/>
      <c r="BF76" s="141"/>
      <c r="BG76" s="141"/>
    </row>
    <row r="77" spans="1:59" ht="30" customHeight="1" x14ac:dyDescent="0.15">
      <c r="A77" s="32"/>
      <c r="B77" s="210"/>
      <c r="C77" s="300" t="s">
        <v>95</v>
      </c>
      <c r="D77" s="301"/>
      <c r="E77" s="302"/>
      <c r="F77" s="300" t="s">
        <v>51</v>
      </c>
      <c r="G77" s="301"/>
      <c r="H77" s="301"/>
      <c r="I77" s="302"/>
      <c r="J77" s="309" t="s">
        <v>83</v>
      </c>
      <c r="K77" s="310"/>
      <c r="L77" s="311"/>
      <c r="M77" s="312" t="s">
        <v>238</v>
      </c>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3"/>
      <c r="AL77" s="313"/>
      <c r="AM77" s="314"/>
      <c r="AN77" s="114"/>
      <c r="AO77" s="183" t="s">
        <v>239</v>
      </c>
      <c r="AP77" s="163"/>
      <c r="AQ77" s="163"/>
      <c r="AR77" s="163"/>
      <c r="AS77" s="163"/>
      <c r="AT77" s="163"/>
      <c r="AU77" s="163"/>
      <c r="AV77" s="163"/>
      <c r="AW77" s="163"/>
      <c r="AX77" s="163"/>
      <c r="AY77" s="163"/>
      <c r="AZ77" s="163"/>
      <c r="BA77" s="163"/>
      <c r="BB77" s="163"/>
      <c r="BC77" s="140"/>
      <c r="BD77" s="140"/>
      <c r="BE77" s="141"/>
      <c r="BF77" s="141"/>
      <c r="BG77" s="141"/>
    </row>
    <row r="78" spans="1:59" ht="30" customHeight="1" x14ac:dyDescent="0.15">
      <c r="A78" s="32"/>
      <c r="B78" s="210"/>
      <c r="C78" s="303"/>
      <c r="D78" s="304"/>
      <c r="E78" s="305"/>
      <c r="F78" s="303"/>
      <c r="G78" s="304"/>
      <c r="H78" s="304"/>
      <c r="I78" s="305"/>
      <c r="J78" s="315" t="s">
        <v>85</v>
      </c>
      <c r="K78" s="316"/>
      <c r="L78" s="317"/>
      <c r="M78" s="318"/>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20"/>
      <c r="AN78" s="114"/>
      <c r="AO78" s="187" t="s">
        <v>240</v>
      </c>
      <c r="AP78" s="194"/>
      <c r="AQ78" s="194"/>
      <c r="AR78" s="194"/>
      <c r="AS78" s="194"/>
      <c r="AT78" s="194"/>
      <c r="AU78" s="194"/>
      <c r="AV78" s="194"/>
      <c r="AW78" s="194"/>
      <c r="AX78" s="194"/>
      <c r="AY78" s="194"/>
      <c r="AZ78" s="194"/>
      <c r="BA78" s="194"/>
      <c r="BB78" s="194"/>
      <c r="BE78" s="137"/>
      <c r="BF78" s="137"/>
      <c r="BG78" s="137"/>
    </row>
    <row r="79" spans="1:59" ht="30" customHeight="1" x14ac:dyDescent="0.15">
      <c r="A79" s="32"/>
      <c r="B79" s="210"/>
      <c r="C79" s="303"/>
      <c r="D79" s="304"/>
      <c r="E79" s="305"/>
      <c r="F79" s="306"/>
      <c r="G79" s="307"/>
      <c r="H79" s="307"/>
      <c r="I79" s="308"/>
      <c r="J79" s="321" t="s">
        <v>82</v>
      </c>
      <c r="K79" s="322"/>
      <c r="L79" s="323"/>
      <c r="M79" s="324"/>
      <c r="N79" s="325"/>
      <c r="O79" s="325"/>
      <c r="P79" s="325"/>
      <c r="Q79" s="325"/>
      <c r="R79" s="325"/>
      <c r="S79" s="325"/>
      <c r="T79" s="325"/>
      <c r="U79" s="325"/>
      <c r="V79" s="325"/>
      <c r="W79" s="325"/>
      <c r="X79" s="325"/>
      <c r="Y79" s="325"/>
      <c r="Z79" s="325"/>
      <c r="AA79" s="325"/>
      <c r="AB79" s="325"/>
      <c r="AC79" s="325"/>
      <c r="AD79" s="325"/>
      <c r="AE79" s="325"/>
      <c r="AF79" s="325"/>
      <c r="AG79" s="325"/>
      <c r="AH79" s="325"/>
      <c r="AI79" s="325"/>
      <c r="AJ79" s="325"/>
      <c r="AK79" s="325"/>
      <c r="AL79" s="325"/>
      <c r="AM79" s="326"/>
      <c r="AN79" s="114"/>
      <c r="AO79" s="174"/>
      <c r="AP79" s="163"/>
      <c r="AQ79" s="163"/>
      <c r="AR79" s="163"/>
      <c r="AS79" s="163"/>
      <c r="AT79" s="163"/>
      <c r="AU79" s="163"/>
      <c r="AV79" s="163"/>
      <c r="AW79" s="163"/>
      <c r="AX79" s="163"/>
      <c r="AY79" s="163"/>
      <c r="AZ79" s="163"/>
      <c r="BA79" s="163"/>
      <c r="BB79" s="163"/>
      <c r="BE79" s="137"/>
      <c r="BF79" s="137"/>
      <c r="BG79" s="137"/>
    </row>
    <row r="80" spans="1:59" ht="30" customHeight="1" x14ac:dyDescent="0.15">
      <c r="A80" s="32"/>
      <c r="B80" s="210"/>
      <c r="C80" s="303"/>
      <c r="D80" s="304"/>
      <c r="E80" s="305"/>
      <c r="F80" s="300" t="s">
        <v>52</v>
      </c>
      <c r="G80" s="301"/>
      <c r="H80" s="301"/>
      <c r="I80" s="302"/>
      <c r="J80" s="309" t="s">
        <v>83</v>
      </c>
      <c r="K80" s="310"/>
      <c r="L80" s="311"/>
      <c r="M80" s="355"/>
      <c r="N80" s="356"/>
      <c r="O80" s="356"/>
      <c r="P80" s="356"/>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7"/>
      <c r="AN80" s="114"/>
      <c r="AO80" s="174"/>
      <c r="AP80" s="163"/>
      <c r="AQ80" s="163"/>
      <c r="AR80" s="163"/>
      <c r="AS80" s="163"/>
      <c r="AT80" s="163"/>
      <c r="AU80" s="163"/>
      <c r="AV80" s="163"/>
      <c r="AW80" s="163"/>
      <c r="AX80" s="163"/>
      <c r="AY80" s="163"/>
      <c r="AZ80" s="163"/>
      <c r="BA80" s="163"/>
      <c r="BB80" s="163"/>
      <c r="BE80" s="137"/>
      <c r="BF80" s="137"/>
      <c r="BG80" s="137"/>
    </row>
    <row r="81" spans="1:85" ht="30" customHeight="1" x14ac:dyDescent="0.15">
      <c r="A81" s="32"/>
      <c r="B81" s="210"/>
      <c r="C81" s="303"/>
      <c r="D81" s="304"/>
      <c r="E81" s="305"/>
      <c r="F81" s="303"/>
      <c r="G81" s="304"/>
      <c r="H81" s="304"/>
      <c r="I81" s="305"/>
      <c r="J81" s="315" t="s">
        <v>85</v>
      </c>
      <c r="K81" s="316"/>
      <c r="L81" s="317"/>
      <c r="M81" s="318"/>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20"/>
      <c r="AN81" s="114"/>
      <c r="AO81" s="174"/>
      <c r="AP81" s="163"/>
      <c r="AQ81" s="163"/>
      <c r="AR81" s="163"/>
      <c r="AS81" s="163"/>
      <c r="AT81" s="163"/>
      <c r="AU81" s="163"/>
      <c r="AV81" s="163"/>
      <c r="AW81" s="163"/>
      <c r="AX81" s="163"/>
      <c r="AY81" s="163"/>
      <c r="AZ81" s="163"/>
      <c r="BA81" s="163"/>
      <c r="BB81" s="163"/>
      <c r="BE81" s="137"/>
      <c r="BF81" s="137"/>
      <c r="BG81" s="137"/>
    </row>
    <row r="82" spans="1:85" ht="30" customHeight="1" x14ac:dyDescent="0.15">
      <c r="A82" s="32"/>
      <c r="B82" s="210"/>
      <c r="C82" s="306"/>
      <c r="D82" s="307"/>
      <c r="E82" s="308"/>
      <c r="F82" s="306"/>
      <c r="G82" s="307"/>
      <c r="H82" s="307"/>
      <c r="I82" s="308"/>
      <c r="J82" s="321" t="s">
        <v>82</v>
      </c>
      <c r="K82" s="322"/>
      <c r="L82" s="323"/>
      <c r="M82" s="324"/>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6"/>
      <c r="AN82" s="114"/>
      <c r="AO82" s="174"/>
      <c r="AP82" s="163"/>
      <c r="AQ82" s="163"/>
      <c r="AR82" s="163"/>
      <c r="AS82" s="163"/>
      <c r="AT82" s="163"/>
      <c r="AU82" s="163"/>
      <c r="AV82" s="163"/>
      <c r="AW82" s="163"/>
      <c r="AX82" s="163"/>
      <c r="AY82" s="163"/>
      <c r="AZ82" s="163"/>
      <c r="BA82" s="163"/>
      <c r="BB82" s="163"/>
      <c r="BE82" s="137"/>
      <c r="BF82" s="137"/>
      <c r="BG82" s="137"/>
    </row>
    <row r="83" spans="1:85" ht="30" customHeight="1" x14ac:dyDescent="0.15">
      <c r="A83" s="32"/>
      <c r="B83" s="210"/>
      <c r="C83" s="300" t="s">
        <v>56</v>
      </c>
      <c r="D83" s="301"/>
      <c r="E83" s="302"/>
      <c r="F83" s="332" t="s">
        <v>42</v>
      </c>
      <c r="G83" s="333"/>
      <c r="H83" s="333"/>
      <c r="I83" s="334"/>
      <c r="J83" s="332" t="s">
        <v>46</v>
      </c>
      <c r="K83" s="333"/>
      <c r="L83" s="334"/>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7"/>
      <c r="AN83" s="114"/>
      <c r="AO83" s="174"/>
      <c r="AP83" s="163"/>
      <c r="AQ83" s="163"/>
      <c r="AR83" s="163"/>
      <c r="AS83" s="163"/>
      <c r="AT83" s="163"/>
      <c r="AU83" s="163"/>
      <c r="AV83" s="163"/>
      <c r="AW83" s="163"/>
      <c r="AX83" s="163"/>
      <c r="AY83" s="163"/>
      <c r="AZ83" s="163"/>
      <c r="BA83" s="163"/>
      <c r="BB83" s="163"/>
      <c r="BC83" s="138"/>
      <c r="BD83" s="138"/>
      <c r="BE83" s="139"/>
      <c r="BF83" s="139"/>
      <c r="BG83" s="139"/>
    </row>
    <row r="84" spans="1:85" ht="30" customHeight="1" thickBot="1" x14ac:dyDescent="0.2">
      <c r="A84" s="32"/>
      <c r="B84" s="211"/>
      <c r="C84" s="358"/>
      <c r="D84" s="298"/>
      <c r="E84" s="299"/>
      <c r="F84" s="268" t="s">
        <v>43</v>
      </c>
      <c r="G84" s="269"/>
      <c r="H84" s="269"/>
      <c r="I84" s="270"/>
      <c r="J84" s="268" t="s">
        <v>46</v>
      </c>
      <c r="K84" s="269"/>
      <c r="L84" s="270"/>
      <c r="M84" s="271"/>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3"/>
      <c r="AN84" s="114"/>
      <c r="AO84" s="174"/>
      <c r="AP84" s="163"/>
      <c r="AQ84" s="163"/>
      <c r="AR84" s="163"/>
      <c r="AS84" s="163"/>
      <c r="AT84" s="163"/>
      <c r="AU84" s="163"/>
      <c r="AV84" s="163"/>
      <c r="AW84" s="163"/>
      <c r="AX84" s="163"/>
      <c r="AY84" s="163"/>
      <c r="AZ84" s="163"/>
      <c r="BA84" s="163"/>
      <c r="BB84" s="163"/>
      <c r="BC84" s="138"/>
      <c r="BD84" s="138"/>
      <c r="BE84" s="139"/>
      <c r="BF84" s="139"/>
      <c r="BG84" s="139"/>
    </row>
    <row r="85" spans="1:85" ht="25.5" customHeight="1" x14ac:dyDescent="0.15">
      <c r="A85" s="32"/>
      <c r="B85" s="209" t="s">
        <v>32</v>
      </c>
      <c r="C85" s="274" t="s">
        <v>48</v>
      </c>
      <c r="D85" s="275"/>
      <c r="E85" s="275"/>
      <c r="F85" s="275"/>
      <c r="G85" s="275"/>
      <c r="H85" s="275"/>
      <c r="I85" s="275"/>
      <c r="J85" s="275"/>
      <c r="K85" s="275"/>
      <c r="L85" s="276"/>
      <c r="M85" s="382" t="s">
        <v>69</v>
      </c>
      <c r="N85" s="383"/>
      <c r="O85" s="383"/>
      <c r="P85" s="383"/>
      <c r="Q85" s="383"/>
      <c r="R85" s="383"/>
      <c r="S85" s="383"/>
      <c r="T85" s="383"/>
      <c r="U85" s="383"/>
      <c r="V85" s="383"/>
      <c r="W85" s="383"/>
      <c r="X85" s="383"/>
      <c r="Y85" s="383"/>
      <c r="Z85" s="384"/>
      <c r="AA85" s="283" t="s">
        <v>161</v>
      </c>
      <c r="AB85" s="284"/>
      <c r="AC85" s="284"/>
      <c r="AD85" s="284"/>
      <c r="AE85" s="284"/>
      <c r="AF85" s="284"/>
      <c r="AG85" s="284"/>
      <c r="AH85" s="284"/>
      <c r="AI85" s="284"/>
      <c r="AJ85" s="284"/>
      <c r="AK85" s="284"/>
      <c r="AL85" s="284"/>
      <c r="AM85" s="285"/>
      <c r="AN85" s="115"/>
      <c r="AO85" s="174"/>
      <c r="AP85" s="163"/>
      <c r="AQ85" s="163"/>
      <c r="AR85" s="163"/>
      <c r="AS85" s="163"/>
      <c r="AT85" s="163"/>
      <c r="AU85" s="163"/>
      <c r="AV85" s="163"/>
      <c r="AW85" s="163"/>
      <c r="AX85" s="163"/>
      <c r="AY85" s="163"/>
      <c r="AZ85" s="163"/>
      <c r="BA85" s="163"/>
      <c r="BB85" s="163"/>
      <c r="BC85" s="138"/>
      <c r="BD85" s="138"/>
      <c r="BE85" s="139"/>
      <c r="BF85" s="139"/>
      <c r="BG85" s="139"/>
    </row>
    <row r="86" spans="1:85" ht="25.5" customHeight="1" x14ac:dyDescent="0.15">
      <c r="A86" s="32"/>
      <c r="B86" s="210"/>
      <c r="C86" s="277"/>
      <c r="D86" s="278"/>
      <c r="E86" s="278"/>
      <c r="F86" s="278"/>
      <c r="G86" s="278"/>
      <c r="H86" s="278"/>
      <c r="I86" s="278"/>
      <c r="J86" s="278"/>
      <c r="K86" s="278"/>
      <c r="L86" s="279"/>
      <c r="M86" s="142"/>
      <c r="N86" s="286" t="s">
        <v>21</v>
      </c>
      <c r="O86" s="286"/>
      <c r="P86" s="286"/>
      <c r="Q86" s="286"/>
      <c r="R86" s="286"/>
      <c r="S86" s="286"/>
      <c r="T86" s="286"/>
      <c r="U86" s="286"/>
      <c r="V86" s="286"/>
      <c r="W86" s="286"/>
      <c r="X86" s="286"/>
      <c r="Y86" s="286"/>
      <c r="Z86" s="287"/>
      <c r="AA86" s="245" t="s">
        <v>241</v>
      </c>
      <c r="AB86" s="246"/>
      <c r="AC86" s="246"/>
      <c r="AD86" s="246"/>
      <c r="AE86" s="246"/>
      <c r="AF86" s="246"/>
      <c r="AG86" s="246"/>
      <c r="AH86" s="246"/>
      <c r="AI86" s="246"/>
      <c r="AJ86" s="246"/>
      <c r="AK86" s="246"/>
      <c r="AL86" s="246"/>
      <c r="AM86" s="247"/>
      <c r="AN86" s="115"/>
      <c r="AO86" s="183" t="s">
        <v>268</v>
      </c>
      <c r="AP86" s="163"/>
      <c r="AQ86" s="163"/>
      <c r="AR86" s="163"/>
      <c r="AS86" s="163"/>
      <c r="AT86" s="163"/>
      <c r="AU86" s="163"/>
      <c r="AV86" s="163"/>
      <c r="AW86" s="163"/>
      <c r="AX86" s="163"/>
      <c r="AY86" s="163"/>
      <c r="AZ86" s="163"/>
      <c r="BA86" s="163"/>
      <c r="BB86" s="163"/>
      <c r="BD86" s="130" t="s">
        <v>146</v>
      </c>
      <c r="BE86" s="130" t="s">
        <v>158</v>
      </c>
      <c r="BF86" s="130" t="s">
        <v>159</v>
      </c>
      <c r="BG86" s="130" t="s">
        <v>160</v>
      </c>
    </row>
    <row r="87" spans="1:85" ht="25.5" customHeight="1" x14ac:dyDescent="0.15">
      <c r="A87" s="32"/>
      <c r="B87" s="210"/>
      <c r="C87" s="288" t="s">
        <v>276</v>
      </c>
      <c r="D87" s="289"/>
      <c r="E87" s="289"/>
      <c r="F87" s="289"/>
      <c r="G87" s="289"/>
      <c r="H87" s="289"/>
      <c r="I87" s="289"/>
      <c r="J87" s="289"/>
      <c r="K87" s="289"/>
      <c r="L87" s="290"/>
      <c r="M87" s="143"/>
      <c r="N87" s="294" t="s">
        <v>133</v>
      </c>
      <c r="O87" s="294"/>
      <c r="P87" s="294"/>
      <c r="Q87" s="294"/>
      <c r="R87" s="294"/>
      <c r="S87" s="294"/>
      <c r="T87" s="294"/>
      <c r="U87" s="294"/>
      <c r="V87" s="294"/>
      <c r="W87" s="294"/>
      <c r="X87" s="294"/>
      <c r="Y87" s="294"/>
      <c r="Z87" s="295"/>
      <c r="AA87" s="245" t="s">
        <v>241</v>
      </c>
      <c r="AB87" s="246"/>
      <c r="AC87" s="246"/>
      <c r="AD87" s="246"/>
      <c r="AE87" s="246"/>
      <c r="AF87" s="246"/>
      <c r="AG87" s="246"/>
      <c r="AH87" s="246"/>
      <c r="AI87" s="246"/>
      <c r="AJ87" s="246"/>
      <c r="AK87" s="246"/>
      <c r="AL87" s="246"/>
      <c r="AM87" s="247"/>
      <c r="AN87" s="115"/>
      <c r="AO87" s="187" t="s">
        <v>269</v>
      </c>
      <c r="AP87" s="194"/>
      <c r="AQ87" s="194"/>
      <c r="AR87" s="194"/>
      <c r="AS87" s="194"/>
      <c r="AT87" s="194"/>
      <c r="AU87" s="194"/>
      <c r="AV87" s="194"/>
      <c r="AW87" s="194"/>
      <c r="AX87" s="194"/>
      <c r="AY87" s="194"/>
      <c r="AZ87" s="194"/>
      <c r="BA87" s="194"/>
      <c r="BB87" s="194"/>
      <c r="BC87" s="138" t="s">
        <v>8</v>
      </c>
      <c r="BD87" s="138"/>
      <c r="BE87" s="139"/>
      <c r="BF87" s="139"/>
      <c r="BG87" s="139"/>
    </row>
    <row r="88" spans="1:85" ht="25.5" customHeight="1" x14ac:dyDescent="0.15">
      <c r="A88" s="32"/>
      <c r="B88" s="210"/>
      <c r="C88" s="288"/>
      <c r="D88" s="289"/>
      <c r="E88" s="289"/>
      <c r="F88" s="289"/>
      <c r="G88" s="289"/>
      <c r="H88" s="289"/>
      <c r="I88" s="289"/>
      <c r="J88" s="289"/>
      <c r="K88" s="289"/>
      <c r="L88" s="290"/>
      <c r="M88" s="144"/>
      <c r="N88" s="257" t="s">
        <v>24</v>
      </c>
      <c r="O88" s="257"/>
      <c r="P88" s="257"/>
      <c r="Q88" s="257"/>
      <c r="R88" s="257"/>
      <c r="S88" s="257"/>
      <c r="T88" s="257"/>
      <c r="U88" s="257"/>
      <c r="V88" s="257"/>
      <c r="W88" s="257"/>
      <c r="X88" s="257"/>
      <c r="Y88" s="257"/>
      <c r="Z88" s="258"/>
      <c r="AA88" s="259" t="s">
        <v>241</v>
      </c>
      <c r="AB88" s="260"/>
      <c r="AC88" s="260"/>
      <c r="AD88" s="260"/>
      <c r="AE88" s="260"/>
      <c r="AF88" s="260"/>
      <c r="AG88" s="260"/>
      <c r="AH88" s="260"/>
      <c r="AI88" s="260"/>
      <c r="AJ88" s="260"/>
      <c r="AK88" s="260"/>
      <c r="AL88" s="260"/>
      <c r="AM88" s="261"/>
      <c r="AN88" s="115"/>
      <c r="AO88" s="188"/>
      <c r="AP88" s="188"/>
      <c r="AQ88" s="188"/>
      <c r="AR88" s="188"/>
      <c r="AS88" s="188"/>
      <c r="AT88" s="188"/>
      <c r="AU88" s="188"/>
      <c r="AV88" s="188"/>
      <c r="AW88" s="188"/>
      <c r="AX88" s="188"/>
      <c r="AY88" s="188"/>
      <c r="AZ88" s="188"/>
      <c r="BA88" s="188"/>
      <c r="BB88" s="188"/>
      <c r="BC88" s="138"/>
      <c r="BD88" s="138"/>
      <c r="BE88" s="139"/>
      <c r="BF88" s="139"/>
      <c r="BG88" s="139"/>
      <c r="CG88" s="119"/>
    </row>
    <row r="89" spans="1:85" ht="25.5" customHeight="1" x14ac:dyDescent="0.15">
      <c r="A89" s="32"/>
      <c r="B89" s="210"/>
      <c r="C89" s="288"/>
      <c r="D89" s="289"/>
      <c r="E89" s="289"/>
      <c r="F89" s="289"/>
      <c r="G89" s="289"/>
      <c r="H89" s="289"/>
      <c r="I89" s="289"/>
      <c r="J89" s="289"/>
      <c r="K89" s="289"/>
      <c r="L89" s="290"/>
      <c r="M89" s="262" t="s">
        <v>71</v>
      </c>
      <c r="N89" s="263"/>
      <c r="O89" s="263"/>
      <c r="P89" s="263"/>
      <c r="Q89" s="263"/>
      <c r="R89" s="263"/>
      <c r="S89" s="263"/>
      <c r="T89" s="263"/>
      <c r="U89" s="263"/>
      <c r="V89" s="263"/>
      <c r="W89" s="263"/>
      <c r="X89" s="263"/>
      <c r="Y89" s="263"/>
      <c r="Z89" s="264"/>
      <c r="AA89" s="265" t="s">
        <v>161</v>
      </c>
      <c r="AB89" s="266"/>
      <c r="AC89" s="266"/>
      <c r="AD89" s="266"/>
      <c r="AE89" s="266"/>
      <c r="AF89" s="266"/>
      <c r="AG89" s="266"/>
      <c r="AH89" s="266"/>
      <c r="AI89" s="266"/>
      <c r="AJ89" s="266"/>
      <c r="AK89" s="266"/>
      <c r="AL89" s="266"/>
      <c r="AM89" s="267"/>
      <c r="AN89" s="115"/>
      <c r="AO89" s="188"/>
      <c r="AP89" s="188"/>
      <c r="AQ89" s="188"/>
      <c r="AR89" s="188"/>
      <c r="AS89" s="188"/>
      <c r="AT89" s="188"/>
      <c r="AU89" s="188"/>
      <c r="AV89" s="188"/>
      <c r="AW89" s="188"/>
      <c r="AX89" s="188"/>
      <c r="AY89" s="188"/>
      <c r="AZ89" s="188"/>
      <c r="BA89" s="188"/>
      <c r="BB89" s="188"/>
      <c r="BC89" s="138"/>
      <c r="BD89" s="138"/>
      <c r="BE89" s="139"/>
      <c r="BF89" s="139"/>
      <c r="BG89" s="139"/>
      <c r="CG89" s="119"/>
    </row>
    <row r="90" spans="1:85" ht="25.5" customHeight="1" x14ac:dyDescent="0.15">
      <c r="A90" s="32"/>
      <c r="B90" s="210"/>
      <c r="C90" s="288"/>
      <c r="D90" s="289"/>
      <c r="E90" s="289"/>
      <c r="F90" s="289"/>
      <c r="G90" s="289"/>
      <c r="H90" s="289"/>
      <c r="I90" s="289"/>
      <c r="J90" s="289"/>
      <c r="K90" s="289"/>
      <c r="L90" s="290"/>
      <c r="M90" s="186" t="s">
        <v>207</v>
      </c>
      <c r="N90" s="146" t="s">
        <v>191</v>
      </c>
      <c r="O90" s="147"/>
      <c r="P90" s="148"/>
      <c r="Q90" s="148"/>
      <c r="R90" s="148"/>
      <c r="S90" s="148"/>
      <c r="T90" s="148"/>
      <c r="U90" s="148"/>
      <c r="V90" s="148"/>
      <c r="W90" s="148"/>
      <c r="X90" s="148"/>
      <c r="Y90" s="148"/>
      <c r="Z90" s="149"/>
      <c r="AA90" s="245" t="s">
        <v>241</v>
      </c>
      <c r="AB90" s="246"/>
      <c r="AC90" s="246"/>
      <c r="AD90" s="246"/>
      <c r="AE90" s="246"/>
      <c r="AF90" s="246"/>
      <c r="AG90" s="246"/>
      <c r="AH90" s="246"/>
      <c r="AI90" s="246"/>
      <c r="AJ90" s="246"/>
      <c r="AK90" s="246"/>
      <c r="AL90" s="246"/>
      <c r="AM90" s="247"/>
      <c r="AN90" s="115"/>
      <c r="AO90" s="188"/>
      <c r="AP90" s="188"/>
      <c r="AQ90" s="188"/>
      <c r="AR90" s="188"/>
      <c r="AS90" s="188"/>
      <c r="AT90" s="188"/>
      <c r="AU90" s="188"/>
      <c r="AV90" s="188"/>
      <c r="AW90" s="188"/>
      <c r="AX90" s="188"/>
      <c r="AY90" s="188"/>
      <c r="AZ90" s="188"/>
      <c r="BA90" s="188"/>
      <c r="BB90" s="188"/>
      <c r="BC90" s="138"/>
      <c r="BD90" s="138"/>
      <c r="BE90" s="139"/>
      <c r="BF90" s="139"/>
      <c r="BG90" s="139"/>
      <c r="CG90" s="119"/>
    </row>
    <row r="91" spans="1:85" ht="25.5" customHeight="1" x14ac:dyDescent="0.15">
      <c r="A91" s="32"/>
      <c r="B91" s="210"/>
      <c r="C91" s="288"/>
      <c r="D91" s="289"/>
      <c r="E91" s="289"/>
      <c r="F91" s="289"/>
      <c r="G91" s="289"/>
      <c r="H91" s="289"/>
      <c r="I91" s="289"/>
      <c r="J91" s="289"/>
      <c r="K91" s="289"/>
      <c r="L91" s="290"/>
      <c r="M91" s="186" t="s">
        <v>207</v>
      </c>
      <c r="N91" s="150" t="s">
        <v>192</v>
      </c>
      <c r="O91" s="151"/>
      <c r="P91" s="152"/>
      <c r="Q91" s="152"/>
      <c r="R91" s="152"/>
      <c r="S91" s="152"/>
      <c r="T91" s="152"/>
      <c r="U91" s="152"/>
      <c r="V91" s="152"/>
      <c r="W91" s="152"/>
      <c r="X91" s="152"/>
      <c r="Y91" s="152"/>
      <c r="Z91" s="153"/>
      <c r="AA91" s="245" t="s">
        <v>241</v>
      </c>
      <c r="AB91" s="246"/>
      <c r="AC91" s="246"/>
      <c r="AD91" s="246"/>
      <c r="AE91" s="246"/>
      <c r="AF91" s="246"/>
      <c r="AG91" s="246"/>
      <c r="AH91" s="246"/>
      <c r="AI91" s="246"/>
      <c r="AJ91" s="246"/>
      <c r="AK91" s="246"/>
      <c r="AL91" s="246"/>
      <c r="AM91" s="247"/>
      <c r="AN91" s="115"/>
      <c r="AO91" s="188"/>
      <c r="AP91" s="188"/>
      <c r="AQ91" s="188"/>
      <c r="AR91" s="188"/>
      <c r="AS91" s="188"/>
      <c r="AT91" s="188"/>
      <c r="AU91" s="188"/>
      <c r="AV91" s="188"/>
      <c r="AW91" s="188"/>
      <c r="AX91" s="188"/>
      <c r="AY91" s="188"/>
      <c r="AZ91" s="188"/>
      <c r="BA91" s="188"/>
      <c r="BB91" s="188"/>
      <c r="BC91" s="138"/>
      <c r="BD91" s="138"/>
      <c r="BE91" s="139"/>
      <c r="BF91" s="139"/>
      <c r="BG91" s="139"/>
      <c r="CG91" s="119"/>
    </row>
    <row r="92" spans="1:85" ht="25.5" customHeight="1" x14ac:dyDescent="0.15">
      <c r="A92" s="32"/>
      <c r="B92" s="210"/>
      <c r="C92" s="288"/>
      <c r="D92" s="289"/>
      <c r="E92" s="289"/>
      <c r="F92" s="289"/>
      <c r="G92" s="289"/>
      <c r="H92" s="289"/>
      <c r="I92" s="289"/>
      <c r="J92" s="289"/>
      <c r="K92" s="289"/>
      <c r="L92" s="290"/>
      <c r="M92" s="186" t="s">
        <v>207</v>
      </c>
      <c r="N92" s="150" t="s">
        <v>193</v>
      </c>
      <c r="O92" s="151"/>
      <c r="P92" s="152"/>
      <c r="Q92" s="152"/>
      <c r="R92" s="152"/>
      <c r="S92" s="152"/>
      <c r="T92" s="152"/>
      <c r="U92" s="152"/>
      <c r="V92" s="152"/>
      <c r="W92" s="152"/>
      <c r="X92" s="152"/>
      <c r="Y92" s="152"/>
      <c r="Z92" s="153"/>
      <c r="AA92" s="245" t="s">
        <v>241</v>
      </c>
      <c r="AB92" s="246"/>
      <c r="AC92" s="246"/>
      <c r="AD92" s="246"/>
      <c r="AE92" s="246"/>
      <c r="AF92" s="246"/>
      <c r="AG92" s="246"/>
      <c r="AH92" s="246"/>
      <c r="AI92" s="246"/>
      <c r="AJ92" s="246"/>
      <c r="AK92" s="246"/>
      <c r="AL92" s="246"/>
      <c r="AM92" s="247"/>
      <c r="AN92" s="115"/>
      <c r="AO92" s="184"/>
      <c r="AP92" s="180"/>
      <c r="AQ92" s="180"/>
      <c r="AR92" s="180"/>
      <c r="AS92" s="180"/>
      <c r="AT92" s="180"/>
      <c r="AU92" s="180"/>
      <c r="AV92" s="180"/>
      <c r="AW92" s="180"/>
      <c r="AX92" s="180"/>
      <c r="AY92" s="180"/>
      <c r="AZ92" s="180"/>
      <c r="BA92" s="180"/>
      <c r="BB92" s="180"/>
      <c r="BC92" s="138"/>
      <c r="BD92" s="138"/>
      <c r="BE92" s="139"/>
      <c r="BF92" s="139"/>
      <c r="BG92" s="139"/>
      <c r="CG92" s="119"/>
    </row>
    <row r="93" spans="1:85" ht="25.5" customHeight="1" x14ac:dyDescent="0.15">
      <c r="A93" s="32"/>
      <c r="B93" s="210"/>
      <c r="C93" s="288"/>
      <c r="D93" s="289"/>
      <c r="E93" s="289"/>
      <c r="F93" s="289"/>
      <c r="G93" s="289"/>
      <c r="H93" s="289"/>
      <c r="I93" s="289"/>
      <c r="J93" s="289"/>
      <c r="K93" s="289"/>
      <c r="L93" s="290"/>
      <c r="M93" s="186"/>
      <c r="N93" s="150" t="s">
        <v>194</v>
      </c>
      <c r="O93" s="151"/>
      <c r="P93" s="152"/>
      <c r="Q93" s="152"/>
      <c r="R93" s="152"/>
      <c r="S93" s="152"/>
      <c r="T93" s="152"/>
      <c r="U93" s="152"/>
      <c r="V93" s="152"/>
      <c r="W93" s="152"/>
      <c r="X93" s="152"/>
      <c r="Y93" s="152"/>
      <c r="Z93" s="153"/>
      <c r="AA93" s="248" t="s">
        <v>146</v>
      </c>
      <c r="AB93" s="249"/>
      <c r="AC93" s="249"/>
      <c r="AD93" s="249"/>
      <c r="AE93" s="249"/>
      <c r="AF93" s="249"/>
      <c r="AG93" s="249"/>
      <c r="AH93" s="249"/>
      <c r="AI93" s="249"/>
      <c r="AJ93" s="249"/>
      <c r="AK93" s="249"/>
      <c r="AL93" s="249"/>
      <c r="AM93" s="250"/>
      <c r="AN93" s="115"/>
      <c r="AO93" s="183" t="s">
        <v>242</v>
      </c>
      <c r="AP93" s="163"/>
      <c r="AQ93" s="163"/>
      <c r="AR93" s="163"/>
      <c r="AS93" s="163"/>
      <c r="AT93" s="163"/>
      <c r="AU93" s="163"/>
      <c r="AV93" s="163"/>
      <c r="AW93" s="163"/>
      <c r="AX93" s="163"/>
      <c r="AY93" s="163"/>
      <c r="AZ93" s="163"/>
      <c r="BA93" s="163"/>
      <c r="BB93" s="163"/>
      <c r="BC93" s="138"/>
      <c r="BD93" s="138"/>
      <c r="BE93" s="139"/>
      <c r="BF93" s="139"/>
      <c r="BG93" s="139"/>
      <c r="CG93" s="119"/>
    </row>
    <row r="94" spans="1:85" ht="25.5" customHeight="1" x14ac:dyDescent="0.15">
      <c r="A94" s="32"/>
      <c r="B94" s="210"/>
      <c r="C94" s="288"/>
      <c r="D94" s="289"/>
      <c r="E94" s="289"/>
      <c r="F94" s="289"/>
      <c r="G94" s="289"/>
      <c r="H94" s="289"/>
      <c r="I94" s="289"/>
      <c r="J94" s="289"/>
      <c r="K94" s="289"/>
      <c r="L94" s="290"/>
      <c r="M94" s="186"/>
      <c r="N94" s="150" t="s">
        <v>195</v>
      </c>
      <c r="O94" s="151"/>
      <c r="P94" s="152"/>
      <c r="Q94" s="152"/>
      <c r="R94" s="152"/>
      <c r="S94" s="152"/>
      <c r="T94" s="152"/>
      <c r="U94" s="152"/>
      <c r="V94" s="152"/>
      <c r="W94" s="152"/>
      <c r="X94" s="152"/>
      <c r="Y94" s="152"/>
      <c r="Z94" s="153"/>
      <c r="AA94" s="248" t="s">
        <v>146</v>
      </c>
      <c r="AB94" s="249"/>
      <c r="AC94" s="249"/>
      <c r="AD94" s="249"/>
      <c r="AE94" s="249"/>
      <c r="AF94" s="249"/>
      <c r="AG94" s="249"/>
      <c r="AH94" s="249"/>
      <c r="AI94" s="249"/>
      <c r="AJ94" s="249"/>
      <c r="AK94" s="249"/>
      <c r="AL94" s="249"/>
      <c r="AM94" s="250"/>
      <c r="AN94" s="115"/>
      <c r="AO94" s="192" t="s">
        <v>243</v>
      </c>
      <c r="AP94" s="637"/>
      <c r="AQ94" s="637"/>
      <c r="AR94" s="637"/>
      <c r="AS94" s="637"/>
      <c r="AT94" s="637"/>
      <c r="AU94" s="637"/>
      <c r="AV94" s="637"/>
      <c r="AW94" s="637"/>
      <c r="AX94" s="637"/>
      <c r="AY94" s="637"/>
      <c r="AZ94" s="637"/>
      <c r="BA94" s="637"/>
      <c r="BB94" s="637"/>
      <c r="BC94" s="138"/>
      <c r="BD94" s="138"/>
      <c r="BE94" s="139"/>
      <c r="BF94" s="139"/>
      <c r="BG94" s="139"/>
      <c r="CG94" s="119"/>
    </row>
    <row r="95" spans="1:85" ht="25.5" customHeight="1" x14ac:dyDescent="0.15">
      <c r="A95" s="32"/>
      <c r="B95" s="210"/>
      <c r="C95" s="288"/>
      <c r="D95" s="289"/>
      <c r="E95" s="289"/>
      <c r="F95" s="289"/>
      <c r="G95" s="289"/>
      <c r="H95" s="289"/>
      <c r="I95" s="289"/>
      <c r="J95" s="289"/>
      <c r="K95" s="289"/>
      <c r="L95" s="290"/>
      <c r="M95" s="185"/>
      <c r="N95" s="154" t="s">
        <v>196</v>
      </c>
      <c r="O95" s="155"/>
      <c r="P95" s="156"/>
      <c r="Q95" s="156"/>
      <c r="R95" s="156"/>
      <c r="S95" s="156"/>
      <c r="T95" s="156"/>
      <c r="U95" s="156"/>
      <c r="V95" s="156"/>
      <c r="W95" s="156"/>
      <c r="X95" s="156"/>
      <c r="Y95" s="156"/>
      <c r="Z95" s="157"/>
      <c r="AA95" s="248" t="s">
        <v>146</v>
      </c>
      <c r="AB95" s="249"/>
      <c r="AC95" s="249"/>
      <c r="AD95" s="249"/>
      <c r="AE95" s="249"/>
      <c r="AF95" s="249"/>
      <c r="AG95" s="249"/>
      <c r="AH95" s="249"/>
      <c r="AI95" s="249"/>
      <c r="AJ95" s="249"/>
      <c r="AK95" s="249"/>
      <c r="AL95" s="249"/>
      <c r="AM95" s="250"/>
      <c r="AN95" s="115"/>
      <c r="AO95" s="193"/>
      <c r="AP95" s="193"/>
      <c r="AQ95" s="193"/>
      <c r="AR95" s="193"/>
      <c r="AS95" s="193"/>
      <c r="AT95" s="193"/>
      <c r="AU95" s="193"/>
      <c r="AV95" s="193"/>
      <c r="AW95" s="193"/>
      <c r="AX95" s="193"/>
      <c r="AY95" s="193"/>
      <c r="AZ95" s="193"/>
      <c r="BA95" s="193"/>
      <c r="BB95" s="193"/>
      <c r="BC95" s="138"/>
      <c r="BD95" s="138"/>
      <c r="BE95" s="139"/>
      <c r="BF95" s="139"/>
      <c r="BG95" s="139"/>
      <c r="CG95" s="119"/>
    </row>
    <row r="96" spans="1:85" ht="25.5" customHeight="1" x14ac:dyDescent="0.15">
      <c r="A96" s="32"/>
      <c r="B96" s="210"/>
      <c r="C96" s="288"/>
      <c r="D96" s="289"/>
      <c r="E96" s="289"/>
      <c r="F96" s="289"/>
      <c r="G96" s="289"/>
      <c r="H96" s="289"/>
      <c r="I96" s="289"/>
      <c r="J96" s="289"/>
      <c r="K96" s="289"/>
      <c r="L96" s="290"/>
      <c r="M96" s="185"/>
      <c r="N96" s="154" t="s">
        <v>197</v>
      </c>
      <c r="O96" s="155"/>
      <c r="P96" s="156"/>
      <c r="Q96" s="156"/>
      <c r="R96" s="156"/>
      <c r="S96" s="156"/>
      <c r="T96" s="156"/>
      <c r="U96" s="156"/>
      <c r="V96" s="156"/>
      <c r="W96" s="156"/>
      <c r="X96" s="156"/>
      <c r="Y96" s="156"/>
      <c r="Z96" s="157"/>
      <c r="AA96" s="248" t="s">
        <v>146</v>
      </c>
      <c r="AB96" s="249"/>
      <c r="AC96" s="249"/>
      <c r="AD96" s="249"/>
      <c r="AE96" s="249"/>
      <c r="AF96" s="249"/>
      <c r="AG96" s="249"/>
      <c r="AH96" s="249"/>
      <c r="AI96" s="249"/>
      <c r="AJ96" s="249"/>
      <c r="AK96" s="249"/>
      <c r="AL96" s="249"/>
      <c r="AM96" s="250"/>
      <c r="AN96" s="115"/>
      <c r="AO96" s="183" t="s">
        <v>244</v>
      </c>
      <c r="AP96" s="163"/>
      <c r="AQ96" s="163"/>
      <c r="AR96" s="163"/>
      <c r="AS96" s="163"/>
      <c r="AT96" s="163"/>
      <c r="AU96" s="163"/>
      <c r="AV96" s="163"/>
      <c r="AW96" s="163"/>
      <c r="AX96" s="163"/>
      <c r="AY96" s="163"/>
      <c r="AZ96" s="163"/>
      <c r="BA96" s="163"/>
      <c r="BB96" s="163"/>
      <c r="BC96" s="138"/>
      <c r="BD96" s="138"/>
      <c r="BE96" s="139"/>
      <c r="BF96" s="139"/>
      <c r="BG96" s="139"/>
      <c r="CG96" s="119"/>
    </row>
    <row r="97" spans="1:85" ht="25.5" customHeight="1" x14ac:dyDescent="0.15">
      <c r="A97" s="32"/>
      <c r="B97" s="210"/>
      <c r="C97" s="288"/>
      <c r="D97" s="289"/>
      <c r="E97" s="289"/>
      <c r="F97" s="289"/>
      <c r="G97" s="289"/>
      <c r="H97" s="289"/>
      <c r="I97" s="289"/>
      <c r="J97" s="289"/>
      <c r="K97" s="289"/>
      <c r="L97" s="290"/>
      <c r="M97" s="185"/>
      <c r="N97" s="154" t="s">
        <v>198</v>
      </c>
      <c r="O97" s="155"/>
      <c r="P97" s="156"/>
      <c r="Q97" s="156"/>
      <c r="R97" s="156"/>
      <c r="S97" s="156"/>
      <c r="T97" s="156"/>
      <c r="U97" s="156"/>
      <c r="V97" s="156"/>
      <c r="W97" s="156"/>
      <c r="X97" s="156"/>
      <c r="Y97" s="156"/>
      <c r="Z97" s="157"/>
      <c r="AA97" s="248" t="s">
        <v>146</v>
      </c>
      <c r="AB97" s="249"/>
      <c r="AC97" s="249"/>
      <c r="AD97" s="249"/>
      <c r="AE97" s="249"/>
      <c r="AF97" s="249"/>
      <c r="AG97" s="249"/>
      <c r="AH97" s="249"/>
      <c r="AI97" s="249"/>
      <c r="AJ97" s="249"/>
      <c r="AK97" s="249"/>
      <c r="AL97" s="249"/>
      <c r="AM97" s="250"/>
      <c r="AN97" s="115"/>
      <c r="AO97" s="192" t="s">
        <v>245</v>
      </c>
      <c r="AP97" s="188"/>
      <c r="AQ97" s="188"/>
      <c r="AR97" s="188"/>
      <c r="AS97" s="188"/>
      <c r="AT97" s="188"/>
      <c r="AU97" s="188"/>
      <c r="AV97" s="188"/>
      <c r="AW97" s="188"/>
      <c r="AX97" s="188"/>
      <c r="AY97" s="188"/>
      <c r="AZ97" s="188"/>
      <c r="BA97" s="188"/>
      <c r="BB97" s="188"/>
      <c r="BC97" s="138"/>
      <c r="BD97" s="138"/>
      <c r="BE97" s="139"/>
      <c r="BF97" s="139"/>
      <c r="BG97" s="139"/>
      <c r="CG97" s="119"/>
    </row>
    <row r="98" spans="1:85" ht="25.5" customHeight="1" x14ac:dyDescent="0.15">
      <c r="A98" s="32"/>
      <c r="B98" s="210"/>
      <c r="C98" s="288"/>
      <c r="D98" s="289"/>
      <c r="E98" s="289"/>
      <c r="F98" s="289"/>
      <c r="G98" s="289"/>
      <c r="H98" s="289"/>
      <c r="I98" s="289"/>
      <c r="J98" s="289"/>
      <c r="K98" s="289"/>
      <c r="L98" s="290"/>
      <c r="M98" s="186"/>
      <c r="N98" s="154" t="s">
        <v>199</v>
      </c>
      <c r="O98" s="155"/>
      <c r="P98" s="156"/>
      <c r="Q98" s="156"/>
      <c r="R98" s="156"/>
      <c r="S98" s="156"/>
      <c r="T98" s="156"/>
      <c r="U98" s="156"/>
      <c r="V98" s="156"/>
      <c r="W98" s="156"/>
      <c r="X98" s="156"/>
      <c r="Y98" s="156"/>
      <c r="Z98" s="157"/>
      <c r="AA98" s="248" t="s">
        <v>146</v>
      </c>
      <c r="AB98" s="249"/>
      <c r="AC98" s="249"/>
      <c r="AD98" s="249"/>
      <c r="AE98" s="249"/>
      <c r="AF98" s="249"/>
      <c r="AG98" s="249"/>
      <c r="AH98" s="249"/>
      <c r="AI98" s="249"/>
      <c r="AJ98" s="249"/>
      <c r="AK98" s="249"/>
      <c r="AL98" s="249"/>
      <c r="AM98" s="250"/>
      <c r="AN98" s="115"/>
      <c r="AO98" s="188"/>
      <c r="AP98" s="188"/>
      <c r="AQ98" s="188"/>
      <c r="AR98" s="188"/>
      <c r="AS98" s="188"/>
      <c r="AT98" s="188"/>
      <c r="AU98" s="188"/>
      <c r="AV98" s="188"/>
      <c r="AW98" s="188"/>
      <c r="AX98" s="188"/>
      <c r="AY98" s="188"/>
      <c r="AZ98" s="188"/>
      <c r="BA98" s="188"/>
      <c r="BB98" s="188"/>
      <c r="BC98" s="138"/>
      <c r="BD98" s="138"/>
      <c r="BE98" s="139"/>
      <c r="BF98" s="139"/>
      <c r="BG98" s="139"/>
      <c r="CG98" s="119"/>
    </row>
    <row r="99" spans="1:85" ht="25.5" customHeight="1" x14ac:dyDescent="0.15">
      <c r="A99" s="32"/>
      <c r="B99" s="210"/>
      <c r="C99" s="288"/>
      <c r="D99" s="289"/>
      <c r="E99" s="289"/>
      <c r="F99" s="289"/>
      <c r="G99" s="289"/>
      <c r="H99" s="289"/>
      <c r="I99" s="289"/>
      <c r="J99" s="289"/>
      <c r="K99" s="289"/>
      <c r="L99" s="290"/>
      <c r="M99" s="185"/>
      <c r="N99" s="154" t="s">
        <v>200</v>
      </c>
      <c r="O99" s="155"/>
      <c r="P99" s="156"/>
      <c r="Q99" s="156"/>
      <c r="R99" s="156"/>
      <c r="S99" s="156"/>
      <c r="T99" s="156"/>
      <c r="U99" s="156"/>
      <c r="V99" s="156"/>
      <c r="W99" s="156"/>
      <c r="X99" s="156"/>
      <c r="Y99" s="156"/>
      <c r="Z99" s="157"/>
      <c r="AA99" s="248" t="s">
        <v>146</v>
      </c>
      <c r="AB99" s="249"/>
      <c r="AC99" s="249"/>
      <c r="AD99" s="249"/>
      <c r="AE99" s="249"/>
      <c r="AF99" s="249"/>
      <c r="AG99" s="249"/>
      <c r="AH99" s="249"/>
      <c r="AI99" s="249"/>
      <c r="AJ99" s="249"/>
      <c r="AK99" s="249"/>
      <c r="AL99" s="249"/>
      <c r="AM99" s="250"/>
      <c r="AN99" s="115"/>
      <c r="AO99" s="188"/>
      <c r="AP99" s="188"/>
      <c r="AQ99" s="188"/>
      <c r="AR99" s="188"/>
      <c r="AS99" s="188"/>
      <c r="AT99" s="188"/>
      <c r="AU99" s="188"/>
      <c r="AV99" s="188"/>
      <c r="AW99" s="188"/>
      <c r="AX99" s="188"/>
      <c r="AY99" s="188"/>
      <c r="AZ99" s="188"/>
      <c r="BA99" s="188"/>
      <c r="BB99" s="188"/>
      <c r="BC99" s="138"/>
      <c r="BD99" s="138"/>
      <c r="BE99" s="139"/>
      <c r="BF99" s="139"/>
      <c r="BG99" s="139"/>
      <c r="CG99" s="119"/>
    </row>
    <row r="100" spans="1:85" ht="25.5" customHeight="1" x14ac:dyDescent="0.15">
      <c r="A100" s="32"/>
      <c r="B100" s="210"/>
      <c r="C100" s="288"/>
      <c r="D100" s="289"/>
      <c r="E100" s="289"/>
      <c r="F100" s="289"/>
      <c r="G100" s="289"/>
      <c r="H100" s="289"/>
      <c r="I100" s="289"/>
      <c r="J100" s="289"/>
      <c r="K100" s="289"/>
      <c r="L100" s="290"/>
      <c r="M100" s="185"/>
      <c r="N100" s="154" t="s">
        <v>201</v>
      </c>
      <c r="O100" s="155"/>
      <c r="P100" s="156"/>
      <c r="Q100" s="156"/>
      <c r="R100" s="156"/>
      <c r="S100" s="156"/>
      <c r="T100" s="156"/>
      <c r="U100" s="156"/>
      <c r="V100" s="156"/>
      <c r="W100" s="156"/>
      <c r="X100" s="156"/>
      <c r="Y100" s="156"/>
      <c r="Z100" s="157"/>
      <c r="AA100" s="248" t="s">
        <v>146</v>
      </c>
      <c r="AB100" s="249"/>
      <c r="AC100" s="249"/>
      <c r="AD100" s="249"/>
      <c r="AE100" s="249"/>
      <c r="AF100" s="249"/>
      <c r="AG100" s="249"/>
      <c r="AH100" s="249"/>
      <c r="AI100" s="249"/>
      <c r="AJ100" s="249"/>
      <c r="AK100" s="249"/>
      <c r="AL100" s="249"/>
      <c r="AM100" s="250"/>
      <c r="AN100" s="115"/>
      <c r="AO100" s="188"/>
      <c r="AP100" s="188"/>
      <c r="AQ100" s="188"/>
      <c r="AR100" s="188"/>
      <c r="AS100" s="188"/>
      <c r="AT100" s="188"/>
      <c r="AU100" s="188"/>
      <c r="AV100" s="188"/>
      <c r="AW100" s="188"/>
      <c r="AX100" s="188"/>
      <c r="AY100" s="188"/>
      <c r="AZ100" s="188"/>
      <c r="BA100" s="188"/>
      <c r="BB100" s="188"/>
      <c r="BC100" s="138"/>
      <c r="BD100" s="138"/>
      <c r="BE100" s="139"/>
      <c r="BF100" s="139"/>
      <c r="BG100" s="139"/>
      <c r="CG100" s="119"/>
    </row>
    <row r="101" spans="1:85" ht="25.5" customHeight="1" x14ac:dyDescent="0.15">
      <c r="A101" s="32"/>
      <c r="B101" s="210"/>
      <c r="C101" s="288"/>
      <c r="D101" s="289"/>
      <c r="E101" s="289"/>
      <c r="F101" s="289"/>
      <c r="G101" s="289"/>
      <c r="H101" s="289"/>
      <c r="I101" s="289"/>
      <c r="J101" s="289"/>
      <c r="K101" s="289"/>
      <c r="L101" s="290"/>
      <c r="M101" s="186" t="s">
        <v>207</v>
      </c>
      <c r="N101" s="154" t="s">
        <v>202</v>
      </c>
      <c r="O101" s="155"/>
      <c r="P101" s="156"/>
      <c r="Q101" s="156"/>
      <c r="R101" s="156"/>
      <c r="S101" s="156"/>
      <c r="T101" s="156"/>
      <c r="U101" s="156"/>
      <c r="V101" s="156"/>
      <c r="W101" s="156"/>
      <c r="X101" s="156"/>
      <c r="Y101" s="156"/>
      <c r="Z101" s="157"/>
      <c r="AA101" s="245" t="s">
        <v>241</v>
      </c>
      <c r="AB101" s="246"/>
      <c r="AC101" s="246"/>
      <c r="AD101" s="246"/>
      <c r="AE101" s="246"/>
      <c r="AF101" s="246"/>
      <c r="AG101" s="246"/>
      <c r="AH101" s="246"/>
      <c r="AI101" s="246"/>
      <c r="AJ101" s="246"/>
      <c r="AK101" s="246"/>
      <c r="AL101" s="246"/>
      <c r="AM101" s="247"/>
      <c r="AN101" s="115"/>
      <c r="AO101" s="188"/>
      <c r="AP101" s="188"/>
      <c r="AQ101" s="188"/>
      <c r="AR101" s="188"/>
      <c r="AS101" s="188"/>
      <c r="AT101" s="188"/>
      <c r="AU101" s="188"/>
      <c r="AV101" s="188"/>
      <c r="AW101" s="188"/>
      <c r="AX101" s="188"/>
      <c r="AY101" s="188"/>
      <c r="AZ101" s="188"/>
      <c r="BA101" s="188"/>
      <c r="BB101" s="188"/>
      <c r="BC101" s="138"/>
      <c r="BD101" s="138"/>
      <c r="BE101" s="139"/>
      <c r="BF101" s="139"/>
      <c r="BG101" s="139"/>
      <c r="CG101" s="119"/>
    </row>
    <row r="102" spans="1:85" ht="25.5" customHeight="1" thickBot="1" x14ac:dyDescent="0.2">
      <c r="A102" s="32"/>
      <c r="B102" s="210"/>
      <c r="C102" s="288"/>
      <c r="D102" s="289"/>
      <c r="E102" s="289"/>
      <c r="F102" s="289"/>
      <c r="G102" s="289"/>
      <c r="H102" s="289"/>
      <c r="I102" s="289"/>
      <c r="J102" s="289"/>
      <c r="K102" s="289"/>
      <c r="L102" s="290"/>
      <c r="M102" s="186"/>
      <c r="N102" s="158" t="s">
        <v>203</v>
      </c>
      <c r="O102" s="159"/>
      <c r="P102" s="160"/>
      <c r="Q102" s="160"/>
      <c r="R102" s="160"/>
      <c r="S102" s="160"/>
      <c r="T102" s="160"/>
      <c r="U102" s="160"/>
      <c r="V102" s="160"/>
      <c r="W102" s="160"/>
      <c r="X102" s="160"/>
      <c r="Y102" s="160"/>
      <c r="Z102" s="161"/>
      <c r="AA102" s="248" t="s">
        <v>146</v>
      </c>
      <c r="AB102" s="249"/>
      <c r="AC102" s="249"/>
      <c r="AD102" s="249"/>
      <c r="AE102" s="249"/>
      <c r="AF102" s="249"/>
      <c r="AG102" s="249"/>
      <c r="AH102" s="249"/>
      <c r="AI102" s="249"/>
      <c r="AJ102" s="249"/>
      <c r="AK102" s="249"/>
      <c r="AL102" s="249"/>
      <c r="AM102" s="250"/>
      <c r="AN102" s="115"/>
      <c r="AO102" s="188"/>
      <c r="AP102" s="188"/>
      <c r="AQ102" s="188"/>
      <c r="AR102" s="188"/>
      <c r="AS102" s="188"/>
      <c r="AT102" s="188"/>
      <c r="AU102" s="188"/>
      <c r="AV102" s="188"/>
      <c r="AW102" s="188"/>
      <c r="AX102" s="188"/>
      <c r="AY102" s="188"/>
      <c r="AZ102" s="188"/>
      <c r="BA102" s="188"/>
      <c r="BB102" s="188"/>
      <c r="BC102" s="138"/>
      <c r="BD102" s="138"/>
      <c r="BE102" s="139"/>
      <c r="BF102" s="139"/>
      <c r="BG102" s="139"/>
      <c r="CG102" s="119"/>
    </row>
    <row r="103" spans="1:85" ht="39.950000000000003" customHeight="1" x14ac:dyDescent="0.2">
      <c r="A103" s="32"/>
      <c r="B103" s="209" t="s">
        <v>166</v>
      </c>
      <c r="C103" s="212" t="s">
        <v>111</v>
      </c>
      <c r="D103" s="213"/>
      <c r="E103" s="214"/>
      <c r="F103" s="197" t="s">
        <v>104</v>
      </c>
      <c r="G103" s="198"/>
      <c r="H103" s="198"/>
      <c r="I103" s="198"/>
      <c r="J103" s="198"/>
      <c r="K103" s="198"/>
      <c r="L103" s="199"/>
      <c r="M103" s="200"/>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2"/>
      <c r="AN103" s="110"/>
      <c r="AO103" s="183" t="s">
        <v>246</v>
      </c>
      <c r="AP103" s="163"/>
      <c r="AQ103" s="163"/>
      <c r="AR103" s="163"/>
      <c r="AS103" s="163"/>
      <c r="AT103" s="163"/>
      <c r="AU103" s="163"/>
      <c r="AV103" s="163"/>
      <c r="AW103" s="163"/>
      <c r="AX103" s="163"/>
      <c r="AY103" s="163"/>
      <c r="AZ103" s="163"/>
      <c r="BA103" s="163"/>
      <c r="BB103" s="163"/>
      <c r="BE103" s="137"/>
      <c r="BF103" s="137"/>
      <c r="BG103" s="137"/>
    </row>
    <row r="104" spans="1:85" ht="60" customHeight="1" x14ac:dyDescent="0.15">
      <c r="A104" s="32"/>
      <c r="B104" s="210"/>
      <c r="C104" s="215"/>
      <c r="D104" s="216"/>
      <c r="E104" s="217"/>
      <c r="F104" s="241" t="s">
        <v>105</v>
      </c>
      <c r="G104" s="241"/>
      <c r="H104" s="241"/>
      <c r="I104" s="241"/>
      <c r="J104" s="241"/>
      <c r="K104" s="241"/>
      <c r="L104" s="242"/>
      <c r="M104" s="218"/>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20"/>
      <c r="AN104" s="110"/>
      <c r="AO104" s="192" t="s">
        <v>252</v>
      </c>
      <c r="AP104" s="193"/>
      <c r="AQ104" s="193"/>
      <c r="AR104" s="193"/>
      <c r="AS104" s="193"/>
      <c r="AT104" s="193"/>
      <c r="AU104" s="193"/>
      <c r="AV104" s="193"/>
      <c r="AW104" s="193"/>
      <c r="AX104" s="193"/>
      <c r="AY104" s="193"/>
      <c r="AZ104" s="193"/>
      <c r="BA104" s="193"/>
      <c r="BB104" s="193"/>
      <c r="BE104" s="137"/>
      <c r="BF104" s="137"/>
      <c r="BG104" s="137"/>
    </row>
    <row r="105" spans="1:85" ht="27.75" customHeight="1" x14ac:dyDescent="0.2">
      <c r="A105" s="32"/>
      <c r="B105" s="210"/>
      <c r="C105" s="224" t="s">
        <v>167</v>
      </c>
      <c r="D105" s="225"/>
      <c r="E105" s="226"/>
      <c r="F105" s="233" t="s">
        <v>13</v>
      </c>
      <c r="G105" s="233"/>
      <c r="H105" s="233"/>
      <c r="I105" s="233"/>
      <c r="J105" s="233"/>
      <c r="K105" s="233"/>
      <c r="L105" s="234"/>
      <c r="M105" s="235"/>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7"/>
      <c r="AN105" s="110"/>
      <c r="AO105" s="183" t="s">
        <v>247</v>
      </c>
      <c r="AP105" s="163"/>
      <c r="AQ105" s="163"/>
      <c r="AR105" s="163"/>
      <c r="AS105" s="163"/>
      <c r="AT105" s="163"/>
      <c r="AU105" s="163"/>
      <c r="AV105" s="163"/>
      <c r="AW105" s="163"/>
      <c r="AX105" s="163"/>
      <c r="AY105" s="163"/>
      <c r="AZ105" s="163"/>
      <c r="BA105" s="163"/>
      <c r="BB105" s="163"/>
      <c r="BE105" s="137"/>
      <c r="BF105" s="137"/>
      <c r="BG105" s="137"/>
    </row>
    <row r="106" spans="1:85" ht="71.25" customHeight="1" x14ac:dyDescent="0.15">
      <c r="A106" s="32"/>
      <c r="B106" s="210"/>
      <c r="C106" s="227"/>
      <c r="D106" s="228"/>
      <c r="E106" s="229"/>
      <c r="F106" s="241" t="s">
        <v>107</v>
      </c>
      <c r="G106" s="241"/>
      <c r="H106" s="241"/>
      <c r="I106" s="241"/>
      <c r="J106" s="241"/>
      <c r="K106" s="241"/>
      <c r="L106" s="242"/>
      <c r="M106" s="238"/>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40"/>
      <c r="AN106" s="110"/>
      <c r="AO106" s="192" t="s">
        <v>251</v>
      </c>
      <c r="AP106" s="193"/>
      <c r="AQ106" s="193"/>
      <c r="AR106" s="193"/>
      <c r="AS106" s="193"/>
      <c r="AT106" s="193"/>
      <c r="AU106" s="193"/>
      <c r="AV106" s="193"/>
      <c r="AW106" s="193"/>
      <c r="AX106" s="193"/>
      <c r="AY106" s="193"/>
      <c r="AZ106" s="193"/>
      <c r="BA106" s="193"/>
      <c r="BB106" s="193"/>
      <c r="BE106" s="137"/>
      <c r="BF106" s="137"/>
      <c r="BG106" s="137"/>
    </row>
    <row r="107" spans="1:85" ht="39.950000000000003" customHeight="1" x14ac:dyDescent="0.15">
      <c r="A107" s="32"/>
      <c r="B107" s="210"/>
      <c r="C107" s="227"/>
      <c r="D107" s="228"/>
      <c r="E107" s="229"/>
      <c r="F107" s="243" t="s">
        <v>38</v>
      </c>
      <c r="G107" s="243"/>
      <c r="H107" s="243"/>
      <c r="I107" s="243"/>
      <c r="J107" s="243"/>
      <c r="K107" s="243"/>
      <c r="L107" s="244"/>
      <c r="M107" s="251"/>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3"/>
      <c r="AN107" s="110"/>
      <c r="AO107" s="183" t="s">
        <v>248</v>
      </c>
      <c r="AP107" s="163"/>
      <c r="AQ107" s="163"/>
      <c r="AR107" s="163"/>
      <c r="AS107" s="163"/>
      <c r="AT107" s="163"/>
      <c r="AU107" s="163"/>
      <c r="AV107" s="163"/>
      <c r="AW107" s="163"/>
      <c r="AX107" s="163"/>
      <c r="AY107" s="163"/>
      <c r="AZ107" s="163"/>
      <c r="BA107" s="163"/>
      <c r="BB107" s="163"/>
      <c r="BE107" s="137"/>
      <c r="BF107" s="137"/>
      <c r="BG107" s="137"/>
    </row>
    <row r="108" spans="1:85" ht="60" customHeight="1" x14ac:dyDescent="0.15">
      <c r="A108" s="32"/>
      <c r="B108" s="210"/>
      <c r="C108" s="227"/>
      <c r="D108" s="228"/>
      <c r="E108" s="229"/>
      <c r="F108" s="241" t="s">
        <v>106</v>
      </c>
      <c r="G108" s="241"/>
      <c r="H108" s="241"/>
      <c r="I108" s="241"/>
      <c r="J108" s="241"/>
      <c r="K108" s="241"/>
      <c r="L108" s="242"/>
      <c r="M108" s="238"/>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40"/>
      <c r="AN108" s="110"/>
      <c r="AO108" s="192" t="s">
        <v>253</v>
      </c>
      <c r="AP108" s="193"/>
      <c r="AQ108" s="193"/>
      <c r="AR108" s="193"/>
      <c r="AS108" s="193"/>
      <c r="AT108" s="193"/>
      <c r="AU108" s="193"/>
      <c r="AV108" s="193"/>
      <c r="AW108" s="193"/>
      <c r="AX108" s="193"/>
      <c r="AY108" s="193"/>
      <c r="AZ108" s="193"/>
      <c r="BA108" s="193"/>
      <c r="BB108" s="193"/>
      <c r="BE108" s="137"/>
      <c r="BF108" s="137"/>
      <c r="BG108" s="137"/>
    </row>
    <row r="109" spans="1:85" ht="39.950000000000003" customHeight="1" x14ac:dyDescent="0.2">
      <c r="A109" s="32"/>
      <c r="B109" s="210"/>
      <c r="C109" s="227"/>
      <c r="D109" s="228"/>
      <c r="E109" s="229"/>
      <c r="F109" s="254" t="s">
        <v>35</v>
      </c>
      <c r="G109" s="255"/>
      <c r="H109" s="255"/>
      <c r="I109" s="255"/>
      <c r="J109" s="255"/>
      <c r="K109" s="255"/>
      <c r="L109" s="256"/>
      <c r="M109" s="251"/>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3"/>
      <c r="AN109" s="110"/>
      <c r="AO109" s="183" t="s">
        <v>249</v>
      </c>
      <c r="AP109" s="163"/>
      <c r="AQ109" s="163"/>
      <c r="AR109" s="163"/>
      <c r="AS109" s="163"/>
      <c r="AT109" s="163"/>
      <c r="AU109" s="163"/>
      <c r="AV109" s="163"/>
      <c r="AW109" s="163"/>
      <c r="AX109" s="163"/>
      <c r="AY109" s="163"/>
      <c r="AZ109" s="163"/>
      <c r="BA109" s="163"/>
      <c r="BB109" s="163"/>
      <c r="BE109" s="137"/>
      <c r="BF109" s="137"/>
      <c r="BG109" s="137"/>
    </row>
    <row r="110" spans="1:85" ht="60" customHeight="1" thickBot="1" x14ac:dyDescent="0.2">
      <c r="A110" s="32"/>
      <c r="B110" s="211"/>
      <c r="C110" s="230"/>
      <c r="D110" s="231"/>
      <c r="E110" s="232"/>
      <c r="F110" s="206" t="s">
        <v>99</v>
      </c>
      <c r="G110" s="207"/>
      <c r="H110" s="207"/>
      <c r="I110" s="207"/>
      <c r="J110" s="207"/>
      <c r="K110" s="207"/>
      <c r="L110" s="208"/>
      <c r="M110" s="203"/>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5"/>
      <c r="AN110" s="110"/>
      <c r="AO110" s="192" t="s">
        <v>254</v>
      </c>
      <c r="AP110" s="193"/>
      <c r="AQ110" s="193"/>
      <c r="AR110" s="193"/>
      <c r="AS110" s="193"/>
      <c r="AT110" s="193"/>
      <c r="AU110" s="193"/>
      <c r="AV110" s="193"/>
      <c r="AW110" s="193"/>
      <c r="AX110" s="193"/>
      <c r="AY110" s="193"/>
      <c r="AZ110" s="193"/>
      <c r="BA110" s="193"/>
      <c r="BB110" s="193"/>
      <c r="BE110" s="137"/>
      <c r="BF110" s="137"/>
      <c r="BG110" s="137"/>
    </row>
    <row r="111" spans="1:85" ht="39.950000000000003" customHeight="1" x14ac:dyDescent="0.2">
      <c r="A111" s="32"/>
      <c r="B111" s="195" t="s">
        <v>169</v>
      </c>
      <c r="C111" s="197" t="s">
        <v>168</v>
      </c>
      <c r="D111" s="198"/>
      <c r="E111" s="198"/>
      <c r="F111" s="198"/>
      <c r="G111" s="198"/>
      <c r="H111" s="198"/>
      <c r="I111" s="198"/>
      <c r="J111" s="198"/>
      <c r="K111" s="198"/>
      <c r="L111" s="199"/>
      <c r="M111" s="200"/>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2"/>
      <c r="AN111" s="110"/>
      <c r="AO111" s="183" t="s">
        <v>250</v>
      </c>
      <c r="AP111" s="163"/>
      <c r="AQ111" s="163"/>
      <c r="AR111" s="163"/>
      <c r="AS111" s="163"/>
      <c r="AT111" s="163"/>
      <c r="AU111" s="163"/>
      <c r="AV111" s="163"/>
      <c r="AW111" s="163"/>
      <c r="AX111" s="163"/>
      <c r="AY111" s="163"/>
      <c r="AZ111" s="163"/>
      <c r="BA111" s="163"/>
      <c r="BB111" s="163"/>
      <c r="BE111" s="137"/>
      <c r="BF111" s="137"/>
      <c r="BG111" s="137"/>
    </row>
    <row r="112" spans="1:85" ht="60" customHeight="1" thickBot="1" x14ac:dyDescent="0.2">
      <c r="A112" s="32"/>
      <c r="B112" s="196"/>
      <c r="C112" s="379" t="s">
        <v>100</v>
      </c>
      <c r="D112" s="380"/>
      <c r="E112" s="380"/>
      <c r="F112" s="380"/>
      <c r="G112" s="380"/>
      <c r="H112" s="380"/>
      <c r="I112" s="380"/>
      <c r="J112" s="380"/>
      <c r="K112" s="380"/>
      <c r="L112" s="381"/>
      <c r="M112" s="203"/>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5"/>
      <c r="AN112" s="110"/>
      <c r="AO112" s="638" t="s">
        <v>255</v>
      </c>
      <c r="AP112" s="639"/>
      <c r="AQ112" s="639"/>
      <c r="AR112" s="639"/>
      <c r="AS112" s="639"/>
      <c r="AT112" s="639"/>
      <c r="AU112" s="639"/>
      <c r="AV112" s="639"/>
      <c r="AW112" s="639"/>
      <c r="AX112" s="639"/>
      <c r="AY112" s="639"/>
      <c r="AZ112" s="639"/>
      <c r="BA112" s="639"/>
      <c r="BB112" s="639"/>
      <c r="BE112" s="137"/>
      <c r="BF112" s="137"/>
      <c r="BG112" s="137"/>
    </row>
    <row r="113" spans="1:59" ht="20.100000000000001" customHeight="1" x14ac:dyDescent="0.15">
      <c r="A113" s="32"/>
      <c r="B113" s="41"/>
      <c r="C113" s="41"/>
      <c r="D113" s="41"/>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1"/>
      <c r="AN113" s="111"/>
      <c r="AO113" s="590"/>
      <c r="AP113" s="590"/>
      <c r="AQ113" s="590"/>
      <c r="AR113" s="590"/>
      <c r="AS113" s="590"/>
      <c r="AT113" s="590"/>
      <c r="AU113" s="590"/>
      <c r="AV113" s="590"/>
      <c r="AW113" s="590"/>
      <c r="AX113" s="590"/>
      <c r="AY113" s="590"/>
      <c r="AZ113" s="590"/>
      <c r="BA113" s="590"/>
      <c r="BB113" s="590"/>
    </row>
    <row r="114" spans="1:59" ht="20.100000000000001" customHeight="1" x14ac:dyDescent="0.15">
      <c r="A114" s="32"/>
      <c r="B114" s="41"/>
      <c r="C114" s="41"/>
      <c r="D114" s="41"/>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1"/>
      <c r="AN114" s="41"/>
      <c r="AO114" s="590"/>
      <c r="AP114" s="590"/>
      <c r="AQ114" s="590"/>
      <c r="AR114" s="590"/>
      <c r="AS114" s="590"/>
      <c r="AT114" s="590"/>
      <c r="AU114" s="590"/>
      <c r="AV114" s="590"/>
      <c r="AW114" s="590"/>
      <c r="AX114" s="590"/>
      <c r="AY114" s="590"/>
      <c r="AZ114" s="590"/>
      <c r="BA114" s="590"/>
      <c r="BB114" s="590"/>
    </row>
    <row r="115" spans="1:59" ht="20.100000000000001" customHeight="1" x14ac:dyDescent="0.15">
      <c r="A115" s="32"/>
      <c r="B115" s="41"/>
      <c r="C115" s="41"/>
      <c r="D115" s="41"/>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1"/>
      <c r="AN115" s="41"/>
      <c r="AO115" s="174"/>
      <c r="AP115" s="163"/>
      <c r="AQ115" s="163"/>
      <c r="AR115" s="163"/>
      <c r="AS115" s="163"/>
      <c r="AT115" s="163"/>
      <c r="AU115" s="163"/>
      <c r="AV115" s="163"/>
      <c r="AW115" s="163"/>
      <c r="AX115" s="163"/>
      <c r="AY115" s="163"/>
      <c r="AZ115" s="163"/>
      <c r="BA115" s="163"/>
      <c r="BB115" s="163"/>
    </row>
    <row r="116" spans="1:59" ht="20.100000000000001" customHeight="1" x14ac:dyDescent="0.15">
      <c r="A116" s="32"/>
      <c r="B116" s="41"/>
      <c r="C116" s="41"/>
      <c r="D116" s="41"/>
      <c r="E116" s="50"/>
      <c r="F116" s="51"/>
      <c r="G116" s="51"/>
      <c r="H116" s="51"/>
      <c r="I116" s="51"/>
      <c r="J116" s="51"/>
      <c r="K116" s="51"/>
      <c r="L116" s="51"/>
      <c r="M116" s="51"/>
      <c r="N116" s="51"/>
      <c r="O116" s="51"/>
      <c r="P116" s="51"/>
      <c r="Q116" s="51"/>
      <c r="R116" s="51"/>
      <c r="S116" s="50"/>
      <c r="T116" s="50"/>
      <c r="U116" s="50"/>
      <c r="V116" s="50"/>
      <c r="W116" s="50"/>
      <c r="X116" s="50"/>
      <c r="Y116" s="50"/>
      <c r="Z116" s="50"/>
      <c r="AA116" s="50"/>
      <c r="AB116" s="50"/>
      <c r="AC116" s="50"/>
      <c r="AD116" s="50"/>
      <c r="AE116" s="50"/>
      <c r="AF116" s="50"/>
      <c r="AG116" s="50"/>
      <c r="AH116" s="50"/>
      <c r="AI116" s="50"/>
      <c r="AJ116" s="50"/>
      <c r="AK116" s="50"/>
      <c r="AL116" s="50"/>
      <c r="AM116" s="52"/>
      <c r="AN116" s="52"/>
      <c r="AO116" s="174"/>
      <c r="AP116" s="163"/>
      <c r="AQ116" s="163"/>
      <c r="AR116" s="163"/>
      <c r="AS116" s="163"/>
      <c r="AT116" s="163"/>
      <c r="AU116" s="163"/>
      <c r="AV116" s="163"/>
      <c r="AW116" s="163"/>
      <c r="AX116" s="163"/>
      <c r="AY116" s="163"/>
      <c r="AZ116" s="163"/>
      <c r="BA116" s="163"/>
      <c r="BB116" s="163"/>
      <c r="BE116" s="137"/>
      <c r="BF116" s="137"/>
      <c r="BG116" s="137"/>
    </row>
    <row r="117" spans="1:59" ht="20.100000000000001" customHeight="1" x14ac:dyDescent="0.15">
      <c r="A117" s="32"/>
      <c r="B117" s="53"/>
      <c r="C117" s="53"/>
      <c r="D117" s="53"/>
      <c r="E117" s="50"/>
      <c r="F117" s="51"/>
      <c r="G117" s="51"/>
      <c r="H117" s="51"/>
      <c r="I117" s="51"/>
      <c r="J117" s="51"/>
      <c r="K117" s="51"/>
      <c r="L117" s="51"/>
      <c r="M117" s="51"/>
      <c r="N117" s="51"/>
      <c r="O117" s="51"/>
      <c r="P117" s="51"/>
      <c r="Q117" s="51"/>
      <c r="R117" s="51"/>
      <c r="S117" s="50"/>
      <c r="T117" s="50"/>
      <c r="U117" s="50"/>
      <c r="V117" s="50"/>
      <c r="W117" s="50"/>
      <c r="X117" s="50"/>
      <c r="Y117" s="50"/>
      <c r="Z117" s="50"/>
      <c r="AA117" s="50"/>
      <c r="AB117" s="50"/>
      <c r="AC117" s="50"/>
      <c r="AD117" s="50"/>
      <c r="AE117" s="50"/>
      <c r="AF117" s="50"/>
      <c r="AG117" s="50"/>
      <c r="AH117" s="50"/>
      <c r="AI117" s="50"/>
      <c r="AJ117" s="50"/>
      <c r="AK117" s="50"/>
      <c r="AL117" s="50"/>
      <c r="AM117" s="52"/>
      <c r="AN117" s="52"/>
      <c r="AO117" s="174"/>
      <c r="AP117" s="163"/>
      <c r="AQ117" s="163"/>
      <c r="AR117" s="163"/>
      <c r="AS117" s="163"/>
      <c r="AT117" s="163"/>
      <c r="AU117" s="163"/>
      <c r="AV117" s="163"/>
      <c r="AW117" s="163"/>
      <c r="AX117" s="163"/>
      <c r="AY117" s="163"/>
      <c r="AZ117" s="163"/>
      <c r="BA117" s="163"/>
      <c r="BB117" s="163"/>
      <c r="BC117" s="138" t="s">
        <v>8</v>
      </c>
      <c r="BD117" s="138"/>
      <c r="BE117" s="139"/>
      <c r="BF117" s="139"/>
      <c r="BG117" s="139"/>
    </row>
    <row r="118" spans="1:59" ht="20.100000000000001" customHeight="1" x14ac:dyDescent="0.15">
      <c r="A118" s="32"/>
      <c r="B118" s="53"/>
      <c r="C118" s="53"/>
      <c r="D118" s="53"/>
      <c r="E118" s="50"/>
      <c r="F118" s="51"/>
      <c r="G118" s="51"/>
      <c r="H118" s="51"/>
      <c r="I118" s="51"/>
      <c r="J118" s="51"/>
      <c r="K118" s="51"/>
      <c r="L118" s="51"/>
      <c r="M118" s="51"/>
      <c r="N118" s="51"/>
      <c r="O118" s="51"/>
      <c r="P118" s="51"/>
      <c r="Q118" s="51"/>
      <c r="R118" s="51"/>
      <c r="S118" s="50"/>
      <c r="T118" s="50"/>
      <c r="U118" s="50"/>
      <c r="V118" s="50"/>
      <c r="W118" s="50"/>
      <c r="X118" s="50"/>
      <c r="Y118" s="50"/>
      <c r="Z118" s="50"/>
      <c r="AA118" s="50"/>
      <c r="AB118" s="50"/>
      <c r="AC118" s="50"/>
      <c r="AD118" s="50"/>
      <c r="AE118" s="50"/>
      <c r="AF118" s="50"/>
      <c r="AG118" s="50"/>
      <c r="AH118" s="50"/>
      <c r="AI118" s="50"/>
      <c r="AJ118" s="50"/>
      <c r="AK118" s="50"/>
      <c r="AL118" s="50"/>
      <c r="AM118" s="52"/>
      <c r="AN118" s="52"/>
      <c r="AO118" s="174"/>
      <c r="AP118" s="163"/>
      <c r="AQ118" s="163"/>
      <c r="AR118" s="163"/>
      <c r="AS118" s="163"/>
      <c r="AT118" s="163"/>
      <c r="AU118" s="163"/>
      <c r="AV118" s="163"/>
      <c r="AW118" s="163"/>
      <c r="AX118" s="163"/>
      <c r="AY118" s="163"/>
      <c r="AZ118" s="163"/>
      <c r="BA118" s="163"/>
      <c r="BB118" s="163"/>
      <c r="BC118" s="138"/>
      <c r="BD118" s="138"/>
      <c r="BE118" s="139"/>
      <c r="BF118" s="139"/>
      <c r="BG118" s="139"/>
    </row>
    <row r="119" spans="1:59" ht="39.950000000000003" customHeight="1" thickBot="1" x14ac:dyDescent="0.3">
      <c r="A119" s="32"/>
      <c r="B119" s="32"/>
      <c r="C119" s="33" t="s">
        <v>16</v>
      </c>
      <c r="D119" s="33"/>
      <c r="E119" s="33"/>
      <c r="F119" s="33"/>
      <c r="G119" s="33"/>
      <c r="H119" s="33"/>
      <c r="I119" s="33"/>
      <c r="J119" s="33"/>
      <c r="K119" s="33"/>
      <c r="L119" s="33"/>
      <c r="M119" s="33"/>
      <c r="N119" s="34"/>
      <c r="O119" s="33"/>
      <c r="P119" s="33"/>
      <c r="Q119" s="33"/>
      <c r="R119" s="33"/>
      <c r="S119" s="33"/>
      <c r="T119" s="35"/>
      <c r="U119" s="34"/>
      <c r="V119" s="33"/>
      <c r="W119" s="33"/>
      <c r="X119" s="359"/>
      <c r="Y119" s="359"/>
      <c r="Z119" s="359"/>
      <c r="AA119" s="359"/>
      <c r="AB119" s="34"/>
      <c r="AC119" s="35"/>
      <c r="AD119" s="35"/>
      <c r="AE119" s="35"/>
      <c r="AF119" s="35"/>
      <c r="AG119" s="35"/>
      <c r="AH119" s="35"/>
      <c r="AI119" s="35"/>
      <c r="AJ119" s="35"/>
      <c r="AK119" s="35"/>
      <c r="AL119" s="35"/>
      <c r="AM119" s="36" t="s">
        <v>190</v>
      </c>
      <c r="AN119" s="104"/>
      <c r="AO119" s="174"/>
      <c r="AP119" s="163"/>
      <c r="AQ119" s="163"/>
      <c r="AR119" s="163"/>
      <c r="AS119" s="163"/>
      <c r="AT119" s="163"/>
      <c r="AU119" s="163"/>
      <c r="AV119" s="163"/>
      <c r="AW119" s="163"/>
      <c r="AX119" s="163"/>
      <c r="AY119" s="163"/>
      <c r="AZ119" s="163"/>
      <c r="BA119" s="163"/>
      <c r="BB119" s="163"/>
      <c r="BC119" s="138"/>
      <c r="BD119" s="138"/>
      <c r="BE119" s="139"/>
      <c r="BF119" s="139"/>
      <c r="BG119" s="139"/>
    </row>
    <row r="120" spans="1:59" ht="34.5" customHeight="1" x14ac:dyDescent="0.15">
      <c r="A120" s="32"/>
      <c r="B120" s="360" t="s">
        <v>61</v>
      </c>
      <c r="C120" s="363" t="s">
        <v>26</v>
      </c>
      <c r="D120" s="363"/>
      <c r="E120" s="363"/>
      <c r="F120" s="363"/>
      <c r="G120" s="363"/>
      <c r="H120" s="363"/>
      <c r="I120" s="363"/>
      <c r="J120" s="363"/>
      <c r="K120" s="363"/>
      <c r="L120" s="363"/>
      <c r="M120" s="366">
        <f>IF($M$2=0,"",$M$2)</f>
        <v>59999</v>
      </c>
      <c r="N120" s="366"/>
      <c r="O120" s="366"/>
      <c r="P120" s="366"/>
      <c r="Q120" s="366"/>
      <c r="R120" s="366"/>
      <c r="S120" s="367"/>
      <c r="T120" s="372" t="s">
        <v>116</v>
      </c>
      <c r="U120" s="375" t="s">
        <v>117</v>
      </c>
      <c r="V120" s="375"/>
      <c r="W120" s="375"/>
      <c r="X120" s="375"/>
      <c r="Y120" s="375"/>
      <c r="Z120" s="375"/>
      <c r="AA120" s="376" t="str">
        <f>IF($M$6=0,"",$M$6)</f>
        <v>○○輸送株式会社</v>
      </c>
      <c r="AB120" s="376"/>
      <c r="AC120" s="376"/>
      <c r="AD120" s="376"/>
      <c r="AE120" s="376"/>
      <c r="AF120" s="376"/>
      <c r="AG120" s="376"/>
      <c r="AH120" s="376"/>
      <c r="AI120" s="376"/>
      <c r="AJ120" s="376"/>
      <c r="AK120" s="376"/>
      <c r="AL120" s="376"/>
      <c r="AM120" s="377"/>
      <c r="AN120" s="105"/>
      <c r="AO120" s="589" t="s">
        <v>256</v>
      </c>
      <c r="AP120" s="589"/>
      <c r="AQ120" s="589"/>
      <c r="AR120" s="589"/>
      <c r="AS120" s="589"/>
      <c r="AT120" s="589"/>
      <c r="AU120" s="589"/>
      <c r="AV120" s="589"/>
      <c r="AW120" s="589"/>
      <c r="AX120" s="589"/>
      <c r="AY120" s="589"/>
      <c r="AZ120" s="589"/>
      <c r="BA120" s="589"/>
      <c r="BB120" s="590"/>
      <c r="BC120" s="140"/>
      <c r="BD120" s="140"/>
      <c r="BE120" s="141"/>
      <c r="BF120" s="141"/>
      <c r="BG120" s="141"/>
    </row>
    <row r="121" spans="1:59" ht="34.5" customHeight="1" x14ac:dyDescent="0.15">
      <c r="A121" s="32"/>
      <c r="B121" s="361"/>
      <c r="C121" s="364"/>
      <c r="D121" s="364"/>
      <c r="E121" s="364"/>
      <c r="F121" s="364"/>
      <c r="G121" s="364"/>
      <c r="H121" s="364"/>
      <c r="I121" s="364"/>
      <c r="J121" s="364"/>
      <c r="K121" s="364"/>
      <c r="L121" s="364"/>
      <c r="M121" s="368"/>
      <c r="N121" s="368"/>
      <c r="O121" s="368"/>
      <c r="P121" s="368"/>
      <c r="Q121" s="368"/>
      <c r="R121" s="368"/>
      <c r="S121" s="369"/>
      <c r="T121" s="373"/>
      <c r="U121" s="378" t="s">
        <v>70</v>
      </c>
      <c r="V121" s="378"/>
      <c r="W121" s="378"/>
      <c r="X121" s="378"/>
      <c r="Y121" s="378"/>
      <c r="Z121" s="378"/>
      <c r="AA121" s="336" t="str">
        <f>IF($M$9=0,"",$M$9)</f>
        <v/>
      </c>
      <c r="AB121" s="336"/>
      <c r="AC121" s="336"/>
      <c r="AD121" s="336"/>
      <c r="AE121" s="336"/>
      <c r="AF121" s="336"/>
      <c r="AG121" s="336"/>
      <c r="AH121" s="336"/>
      <c r="AI121" s="336"/>
      <c r="AJ121" s="336"/>
      <c r="AK121" s="336"/>
      <c r="AL121" s="336"/>
      <c r="AM121" s="337"/>
      <c r="AN121" s="105"/>
      <c r="AO121" s="174"/>
      <c r="AP121" s="163"/>
      <c r="AQ121" s="163"/>
      <c r="AR121" s="163"/>
      <c r="AS121" s="163"/>
      <c r="AT121" s="163"/>
      <c r="AU121" s="163"/>
      <c r="AV121" s="163"/>
      <c r="AW121" s="163"/>
      <c r="AX121" s="163"/>
      <c r="AY121" s="163"/>
      <c r="AZ121" s="163"/>
      <c r="BA121" s="163"/>
      <c r="BB121" s="163"/>
      <c r="BC121" s="140"/>
      <c r="BD121" s="140"/>
      <c r="BE121" s="141"/>
      <c r="BF121" s="141"/>
      <c r="BG121" s="141"/>
    </row>
    <row r="122" spans="1:59" ht="34.5" customHeight="1" x14ac:dyDescent="0.15">
      <c r="A122" s="32"/>
      <c r="B122" s="361"/>
      <c r="C122" s="364"/>
      <c r="D122" s="364"/>
      <c r="E122" s="364"/>
      <c r="F122" s="364"/>
      <c r="G122" s="364"/>
      <c r="H122" s="364"/>
      <c r="I122" s="364"/>
      <c r="J122" s="364"/>
      <c r="K122" s="364"/>
      <c r="L122" s="364"/>
      <c r="M122" s="368"/>
      <c r="N122" s="368"/>
      <c r="O122" s="368"/>
      <c r="P122" s="368"/>
      <c r="Q122" s="368"/>
      <c r="R122" s="368"/>
      <c r="S122" s="369"/>
      <c r="T122" s="373"/>
      <c r="U122" s="378" t="s">
        <v>118</v>
      </c>
      <c r="V122" s="378"/>
      <c r="W122" s="378"/>
      <c r="X122" s="378"/>
      <c r="Y122" s="378"/>
      <c r="Z122" s="378"/>
      <c r="AA122" s="336" t="str">
        <f>IF($M$12=0,"",$M$12)</f>
        <v/>
      </c>
      <c r="AB122" s="336"/>
      <c r="AC122" s="336"/>
      <c r="AD122" s="336"/>
      <c r="AE122" s="336"/>
      <c r="AF122" s="336"/>
      <c r="AG122" s="336"/>
      <c r="AH122" s="336"/>
      <c r="AI122" s="336"/>
      <c r="AJ122" s="336"/>
      <c r="AK122" s="336"/>
      <c r="AL122" s="336"/>
      <c r="AM122" s="337"/>
      <c r="AN122" s="105"/>
      <c r="AO122" s="174"/>
      <c r="AP122" s="163"/>
      <c r="AQ122" s="163"/>
      <c r="AR122" s="163"/>
      <c r="AS122" s="163"/>
      <c r="AT122" s="163"/>
      <c r="AU122" s="163"/>
      <c r="AV122" s="163"/>
      <c r="AW122" s="163"/>
      <c r="AX122" s="163"/>
      <c r="AY122" s="163"/>
      <c r="AZ122" s="163"/>
      <c r="BA122" s="163"/>
      <c r="BB122" s="163"/>
      <c r="BC122" s="140"/>
      <c r="BD122" s="140"/>
      <c r="BE122" s="141"/>
      <c r="BF122" s="141"/>
      <c r="BG122" s="141"/>
    </row>
    <row r="123" spans="1:59" ht="34.5" customHeight="1" thickBot="1" x14ac:dyDescent="0.2">
      <c r="A123" s="32"/>
      <c r="B123" s="362"/>
      <c r="C123" s="365"/>
      <c r="D123" s="365"/>
      <c r="E123" s="365"/>
      <c r="F123" s="365"/>
      <c r="G123" s="365"/>
      <c r="H123" s="365"/>
      <c r="I123" s="365"/>
      <c r="J123" s="365"/>
      <c r="K123" s="365"/>
      <c r="L123" s="365"/>
      <c r="M123" s="370"/>
      <c r="N123" s="370"/>
      <c r="O123" s="370"/>
      <c r="P123" s="370"/>
      <c r="Q123" s="370"/>
      <c r="R123" s="370"/>
      <c r="S123" s="371"/>
      <c r="T123" s="374"/>
      <c r="U123" s="338" t="s">
        <v>119</v>
      </c>
      <c r="V123" s="338"/>
      <c r="W123" s="338"/>
      <c r="X123" s="338"/>
      <c r="Y123" s="338"/>
      <c r="Z123" s="338"/>
      <c r="AA123" s="339" t="str">
        <f>IF($M$15=0,"",$M$15)</f>
        <v/>
      </c>
      <c r="AB123" s="339"/>
      <c r="AC123" s="339"/>
      <c r="AD123" s="339"/>
      <c r="AE123" s="339"/>
      <c r="AF123" s="339"/>
      <c r="AG123" s="339"/>
      <c r="AH123" s="339"/>
      <c r="AI123" s="339"/>
      <c r="AJ123" s="339"/>
      <c r="AK123" s="339"/>
      <c r="AL123" s="339"/>
      <c r="AM123" s="340"/>
      <c r="AN123" s="105"/>
      <c r="AO123" s="174"/>
      <c r="AP123" s="163"/>
      <c r="AQ123" s="163"/>
      <c r="AR123" s="163"/>
      <c r="AS123" s="163"/>
      <c r="AT123" s="163"/>
      <c r="AU123" s="163"/>
      <c r="AV123" s="163"/>
      <c r="AW123" s="163"/>
      <c r="AX123" s="163"/>
      <c r="AY123" s="163"/>
      <c r="AZ123" s="163"/>
      <c r="BA123" s="163"/>
      <c r="BB123" s="163"/>
      <c r="BC123" s="140"/>
      <c r="BD123" s="140"/>
      <c r="BE123" s="141"/>
      <c r="BF123" s="141"/>
      <c r="BG123" s="141"/>
    </row>
    <row r="124" spans="1:59" ht="36" customHeight="1" thickBot="1" x14ac:dyDescent="0.2">
      <c r="A124" s="32"/>
      <c r="B124" s="32"/>
      <c r="C124" s="37"/>
      <c r="D124" s="37"/>
      <c r="E124" s="37"/>
      <c r="F124" s="32"/>
      <c r="G124" s="38"/>
      <c r="H124" s="38"/>
      <c r="I124" s="38"/>
      <c r="J124" s="38"/>
      <c r="K124" s="38"/>
      <c r="L124" s="38"/>
      <c r="M124" s="38"/>
      <c r="N124" s="38"/>
      <c r="O124" s="38"/>
      <c r="P124" s="38"/>
      <c r="Q124" s="38"/>
      <c r="R124" s="38"/>
      <c r="S124" s="38"/>
      <c r="T124" s="116"/>
      <c r="U124" s="116"/>
      <c r="V124" s="116"/>
      <c r="W124" s="116"/>
      <c r="X124" s="116"/>
      <c r="Y124" s="116"/>
      <c r="Z124" s="116"/>
      <c r="AA124" s="117"/>
      <c r="AB124" s="117"/>
      <c r="AC124" s="117"/>
      <c r="AD124" s="117"/>
      <c r="AE124" s="117"/>
      <c r="AF124" s="117"/>
      <c r="AG124" s="117"/>
      <c r="AH124" s="117"/>
      <c r="AI124" s="117"/>
      <c r="AJ124" s="117"/>
      <c r="AK124" s="117"/>
      <c r="AL124" s="117"/>
      <c r="AM124" s="118"/>
      <c r="AN124" s="105"/>
      <c r="AO124" s="174"/>
      <c r="AP124" s="163"/>
      <c r="AQ124" s="163"/>
      <c r="AR124" s="163"/>
      <c r="AS124" s="163"/>
      <c r="AT124" s="163"/>
      <c r="AU124" s="163"/>
      <c r="AV124" s="163"/>
      <c r="AW124" s="163"/>
      <c r="AX124" s="163"/>
      <c r="AY124" s="163"/>
      <c r="AZ124" s="163"/>
      <c r="BA124" s="163"/>
      <c r="BB124" s="163"/>
      <c r="BC124" s="140"/>
      <c r="BD124" s="140"/>
      <c r="BE124" s="141"/>
      <c r="BF124" s="141"/>
      <c r="BG124" s="141"/>
    </row>
    <row r="125" spans="1:59" ht="39.950000000000003" customHeight="1" thickBot="1" x14ac:dyDescent="0.2">
      <c r="A125" s="32"/>
      <c r="B125" s="341" t="s">
        <v>170</v>
      </c>
      <c r="C125" s="342"/>
      <c r="D125" s="342"/>
      <c r="E125" s="342"/>
      <c r="F125" s="342"/>
      <c r="G125" s="342"/>
      <c r="H125" s="342"/>
      <c r="I125" s="342"/>
      <c r="J125" s="342"/>
      <c r="K125" s="342"/>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c r="AG125" s="342"/>
      <c r="AH125" s="342"/>
      <c r="AI125" s="342"/>
      <c r="AJ125" s="342"/>
      <c r="AK125" s="342"/>
      <c r="AL125" s="342"/>
      <c r="AM125" s="343"/>
      <c r="AN125" s="108"/>
      <c r="AO125" s="183" t="s">
        <v>257</v>
      </c>
      <c r="AP125" s="163"/>
      <c r="AQ125" s="163"/>
      <c r="AR125" s="163"/>
      <c r="AS125" s="163"/>
      <c r="AT125" s="163"/>
      <c r="AU125" s="163"/>
      <c r="AV125" s="163"/>
      <c r="AW125" s="163"/>
      <c r="AX125" s="163"/>
      <c r="AY125" s="163"/>
      <c r="AZ125" s="163"/>
      <c r="BA125" s="163"/>
      <c r="BB125" s="163"/>
      <c r="BC125" s="140"/>
      <c r="BD125" s="140"/>
      <c r="BE125" s="141"/>
      <c r="BF125" s="141"/>
      <c r="BG125" s="141"/>
    </row>
    <row r="126" spans="1:59" ht="39.950000000000003" customHeight="1" x14ac:dyDescent="0.15">
      <c r="A126" s="32"/>
      <c r="B126" s="209" t="s">
        <v>33</v>
      </c>
      <c r="C126" s="344" t="s">
        <v>155</v>
      </c>
      <c r="D126" s="344"/>
      <c r="E126" s="344"/>
      <c r="F126" s="344"/>
      <c r="G126" s="344"/>
      <c r="H126" s="344"/>
      <c r="I126" s="344"/>
      <c r="J126" s="344"/>
      <c r="K126" s="344"/>
      <c r="L126" s="345"/>
      <c r="M126" s="346" t="s">
        <v>23</v>
      </c>
      <c r="N126" s="347"/>
      <c r="O126" s="348">
        <v>6</v>
      </c>
      <c r="P126" s="348"/>
      <c r="Q126" s="348"/>
      <c r="R126" s="348"/>
      <c r="S126" s="349"/>
      <c r="T126" s="350" t="s">
        <v>15</v>
      </c>
      <c r="U126" s="351"/>
      <c r="V126" s="351"/>
      <c r="W126" s="351"/>
      <c r="X126" s="351"/>
      <c r="Y126" s="351"/>
      <c r="Z126" s="352"/>
      <c r="AA126" s="353">
        <v>20</v>
      </c>
      <c r="AB126" s="354"/>
      <c r="AC126" s="354"/>
      <c r="AD126" s="354"/>
      <c r="AE126" s="354"/>
      <c r="AF126" s="354"/>
      <c r="AG126" s="354"/>
      <c r="AH126" s="354"/>
      <c r="AI126" s="354"/>
      <c r="AJ126" s="354"/>
      <c r="AK126" s="354"/>
      <c r="AL126" s="327" t="s">
        <v>5</v>
      </c>
      <c r="AM126" s="328"/>
      <c r="AN126" s="113"/>
      <c r="AO126" s="187" t="s">
        <v>235</v>
      </c>
      <c r="AP126" s="194"/>
      <c r="AQ126" s="194"/>
      <c r="AR126" s="194"/>
      <c r="AS126" s="194"/>
      <c r="AT126" s="194"/>
      <c r="AU126" s="194"/>
      <c r="AV126" s="194"/>
      <c r="AW126" s="194"/>
      <c r="AX126" s="194"/>
      <c r="AY126" s="194"/>
      <c r="AZ126" s="194"/>
      <c r="BA126" s="194"/>
      <c r="BB126" s="194"/>
      <c r="BC126" s="140"/>
      <c r="BD126" s="140"/>
      <c r="BE126" s="141"/>
      <c r="BF126" s="141"/>
      <c r="BG126" s="141"/>
    </row>
    <row r="127" spans="1:59" ht="24.95" customHeight="1" x14ac:dyDescent="0.15">
      <c r="A127" s="32"/>
      <c r="B127" s="210"/>
      <c r="C127" s="329" t="s">
        <v>96</v>
      </c>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1"/>
      <c r="AN127" s="113"/>
      <c r="AO127" s="183" t="s">
        <v>258</v>
      </c>
      <c r="AP127" s="163"/>
      <c r="AQ127" s="163"/>
      <c r="AR127" s="163"/>
      <c r="AS127" s="163"/>
      <c r="AT127" s="163"/>
      <c r="AU127" s="163"/>
      <c r="AV127" s="163"/>
      <c r="AW127" s="163"/>
      <c r="AX127" s="163"/>
      <c r="AY127" s="163"/>
      <c r="AZ127" s="163"/>
      <c r="BA127" s="163"/>
      <c r="BB127" s="163"/>
      <c r="BC127" s="140"/>
      <c r="BD127" s="140"/>
      <c r="BE127" s="141"/>
      <c r="BF127" s="141"/>
      <c r="BG127" s="141"/>
    </row>
    <row r="128" spans="1:59" ht="39.950000000000003" customHeight="1" x14ac:dyDescent="0.15">
      <c r="A128" s="32"/>
      <c r="B128" s="210"/>
      <c r="C128" s="332" t="s">
        <v>62</v>
      </c>
      <c r="D128" s="333"/>
      <c r="E128" s="334"/>
      <c r="F128" s="332" t="s">
        <v>57</v>
      </c>
      <c r="G128" s="333"/>
      <c r="H128" s="333"/>
      <c r="I128" s="334"/>
      <c r="J128" s="332" t="s">
        <v>84</v>
      </c>
      <c r="K128" s="333"/>
      <c r="L128" s="334"/>
      <c r="M128" s="262" t="s">
        <v>0</v>
      </c>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335"/>
      <c r="AN128" s="113"/>
      <c r="AO128" s="187" t="s">
        <v>237</v>
      </c>
      <c r="AP128" s="194"/>
      <c r="AQ128" s="194"/>
      <c r="AR128" s="194"/>
      <c r="AS128" s="194"/>
      <c r="AT128" s="194"/>
      <c r="AU128" s="194"/>
      <c r="AV128" s="194"/>
      <c r="AW128" s="194"/>
      <c r="AX128" s="194"/>
      <c r="AY128" s="194"/>
      <c r="AZ128" s="194"/>
      <c r="BA128" s="194"/>
      <c r="BB128" s="194"/>
      <c r="BC128" s="140"/>
      <c r="BD128" s="140"/>
      <c r="BE128" s="141"/>
      <c r="BF128" s="141"/>
      <c r="BG128" s="141"/>
    </row>
    <row r="129" spans="1:85" ht="30" customHeight="1" x14ac:dyDescent="0.15">
      <c r="A129" s="32"/>
      <c r="B129" s="210"/>
      <c r="C129" s="300" t="s">
        <v>95</v>
      </c>
      <c r="D129" s="301"/>
      <c r="E129" s="302"/>
      <c r="F129" s="300" t="s">
        <v>51</v>
      </c>
      <c r="G129" s="301"/>
      <c r="H129" s="301"/>
      <c r="I129" s="302"/>
      <c r="J129" s="309" t="s">
        <v>83</v>
      </c>
      <c r="K129" s="310"/>
      <c r="L129" s="311"/>
      <c r="M129" s="312" t="s">
        <v>238</v>
      </c>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4"/>
      <c r="AN129" s="114"/>
      <c r="AO129" s="183" t="s">
        <v>259</v>
      </c>
      <c r="AP129" s="163"/>
      <c r="AQ129" s="163"/>
      <c r="AR129" s="163"/>
      <c r="AS129" s="163"/>
      <c r="AT129" s="163"/>
      <c r="AU129" s="163"/>
      <c r="AV129" s="163"/>
      <c r="AW129" s="163"/>
      <c r="AX129" s="163"/>
      <c r="AY129" s="163"/>
      <c r="AZ129" s="163"/>
      <c r="BA129" s="163"/>
      <c r="BB129" s="163"/>
      <c r="BC129" s="140"/>
      <c r="BD129" s="140"/>
      <c r="BE129" s="141"/>
      <c r="BF129" s="141"/>
      <c r="BG129" s="141"/>
    </row>
    <row r="130" spans="1:85" ht="30" customHeight="1" x14ac:dyDescent="0.15">
      <c r="A130" s="32"/>
      <c r="B130" s="210"/>
      <c r="C130" s="303"/>
      <c r="D130" s="304"/>
      <c r="E130" s="305"/>
      <c r="F130" s="303"/>
      <c r="G130" s="304"/>
      <c r="H130" s="304"/>
      <c r="I130" s="305"/>
      <c r="J130" s="315" t="s">
        <v>85</v>
      </c>
      <c r="K130" s="316"/>
      <c r="L130" s="317"/>
      <c r="M130" s="318"/>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20"/>
      <c r="AN130" s="114"/>
      <c r="AO130" s="187" t="s">
        <v>240</v>
      </c>
      <c r="AP130" s="194"/>
      <c r="AQ130" s="194"/>
      <c r="AR130" s="194"/>
      <c r="AS130" s="194"/>
      <c r="AT130" s="194"/>
      <c r="AU130" s="194"/>
      <c r="AV130" s="194"/>
      <c r="AW130" s="194"/>
      <c r="AX130" s="194"/>
      <c r="AY130" s="194"/>
      <c r="AZ130" s="194"/>
      <c r="BA130" s="194"/>
      <c r="BB130" s="194"/>
      <c r="BE130" s="137"/>
      <c r="BF130" s="137"/>
      <c r="BG130" s="137"/>
    </row>
    <row r="131" spans="1:85" ht="30" customHeight="1" x14ac:dyDescent="0.15">
      <c r="A131" s="32"/>
      <c r="B131" s="210"/>
      <c r="C131" s="303"/>
      <c r="D131" s="304"/>
      <c r="E131" s="305"/>
      <c r="F131" s="306"/>
      <c r="G131" s="307"/>
      <c r="H131" s="307"/>
      <c r="I131" s="308"/>
      <c r="J131" s="321" t="s">
        <v>82</v>
      </c>
      <c r="K131" s="322"/>
      <c r="L131" s="323"/>
      <c r="M131" s="324"/>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6"/>
      <c r="AN131" s="114"/>
      <c r="AO131" s="174"/>
      <c r="AP131" s="163"/>
      <c r="AQ131" s="163"/>
      <c r="AR131" s="163"/>
      <c r="AS131" s="163"/>
      <c r="AT131" s="163"/>
      <c r="AU131" s="163"/>
      <c r="AV131" s="163"/>
      <c r="AW131" s="163"/>
      <c r="AX131" s="163"/>
      <c r="AY131" s="163"/>
      <c r="AZ131" s="163"/>
      <c r="BA131" s="163"/>
      <c r="BB131" s="163"/>
      <c r="BE131" s="137"/>
      <c r="BF131" s="137"/>
      <c r="BG131" s="137"/>
    </row>
    <row r="132" spans="1:85" ht="30" customHeight="1" x14ac:dyDescent="0.15">
      <c r="A132" s="32"/>
      <c r="B132" s="210"/>
      <c r="C132" s="303"/>
      <c r="D132" s="304"/>
      <c r="E132" s="305"/>
      <c r="F132" s="300" t="s">
        <v>52</v>
      </c>
      <c r="G132" s="301"/>
      <c r="H132" s="301"/>
      <c r="I132" s="302"/>
      <c r="J132" s="309" t="s">
        <v>83</v>
      </c>
      <c r="K132" s="310"/>
      <c r="L132" s="311"/>
      <c r="M132" s="355"/>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7"/>
      <c r="AN132" s="114"/>
      <c r="AO132" s="174"/>
      <c r="AP132" s="163"/>
      <c r="AQ132" s="163"/>
      <c r="AR132" s="163"/>
      <c r="AS132" s="163"/>
      <c r="AT132" s="163"/>
      <c r="AU132" s="163"/>
      <c r="AV132" s="163"/>
      <c r="AW132" s="163"/>
      <c r="AX132" s="163"/>
      <c r="AY132" s="163"/>
      <c r="AZ132" s="163"/>
      <c r="BA132" s="163"/>
      <c r="BB132" s="163"/>
      <c r="BE132" s="137"/>
      <c r="BF132" s="137"/>
      <c r="BG132" s="137"/>
    </row>
    <row r="133" spans="1:85" ht="30" customHeight="1" x14ac:dyDescent="0.15">
      <c r="A133" s="32"/>
      <c r="B133" s="210"/>
      <c r="C133" s="303"/>
      <c r="D133" s="304"/>
      <c r="E133" s="305"/>
      <c r="F133" s="303"/>
      <c r="G133" s="304"/>
      <c r="H133" s="304"/>
      <c r="I133" s="305"/>
      <c r="J133" s="315" t="s">
        <v>85</v>
      </c>
      <c r="K133" s="316"/>
      <c r="L133" s="317"/>
      <c r="M133" s="318"/>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20"/>
      <c r="AN133" s="114"/>
      <c r="AO133" s="174"/>
      <c r="AP133" s="163"/>
      <c r="AQ133" s="163"/>
      <c r="AR133" s="163"/>
      <c r="AS133" s="163"/>
      <c r="AT133" s="163"/>
      <c r="AU133" s="163"/>
      <c r="AV133" s="163"/>
      <c r="AW133" s="163"/>
      <c r="AX133" s="163"/>
      <c r="AY133" s="163"/>
      <c r="AZ133" s="163"/>
      <c r="BA133" s="163"/>
      <c r="BB133" s="163"/>
      <c r="BE133" s="137"/>
      <c r="BF133" s="137"/>
      <c r="BG133" s="137"/>
    </row>
    <row r="134" spans="1:85" ht="30" customHeight="1" x14ac:dyDescent="0.15">
      <c r="A134" s="32"/>
      <c r="B134" s="210"/>
      <c r="C134" s="306"/>
      <c r="D134" s="307"/>
      <c r="E134" s="308"/>
      <c r="F134" s="306"/>
      <c r="G134" s="307"/>
      <c r="H134" s="307"/>
      <c r="I134" s="308"/>
      <c r="J134" s="321" t="s">
        <v>82</v>
      </c>
      <c r="K134" s="322"/>
      <c r="L134" s="323"/>
      <c r="M134" s="324"/>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I134" s="325"/>
      <c r="AJ134" s="325"/>
      <c r="AK134" s="325"/>
      <c r="AL134" s="325"/>
      <c r="AM134" s="326"/>
      <c r="AN134" s="114"/>
      <c r="AO134" s="174"/>
      <c r="AP134" s="163"/>
      <c r="AQ134" s="163"/>
      <c r="AR134" s="163"/>
      <c r="AS134" s="163"/>
      <c r="AT134" s="163"/>
      <c r="AU134" s="163"/>
      <c r="AV134" s="163"/>
      <c r="AW134" s="163"/>
      <c r="AX134" s="163"/>
      <c r="AY134" s="163"/>
      <c r="AZ134" s="163"/>
      <c r="BA134" s="163"/>
      <c r="BB134" s="163"/>
      <c r="BE134" s="137"/>
      <c r="BF134" s="137"/>
      <c r="BG134" s="137"/>
    </row>
    <row r="135" spans="1:85" ht="30" customHeight="1" x14ac:dyDescent="0.15">
      <c r="A135" s="32"/>
      <c r="B135" s="210"/>
      <c r="C135" s="300" t="s">
        <v>56</v>
      </c>
      <c r="D135" s="301"/>
      <c r="E135" s="302"/>
      <c r="F135" s="332" t="s">
        <v>42</v>
      </c>
      <c r="G135" s="333"/>
      <c r="H135" s="333"/>
      <c r="I135" s="334"/>
      <c r="J135" s="332" t="s">
        <v>46</v>
      </c>
      <c r="K135" s="333"/>
      <c r="L135" s="334"/>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7"/>
      <c r="AN135" s="114"/>
      <c r="AO135" s="174"/>
      <c r="AP135" s="163"/>
      <c r="AQ135" s="163"/>
      <c r="AR135" s="163"/>
      <c r="AS135" s="163"/>
      <c r="AT135" s="163"/>
      <c r="AU135" s="163"/>
      <c r="AV135" s="163"/>
      <c r="AW135" s="163"/>
      <c r="AX135" s="163"/>
      <c r="AY135" s="163"/>
      <c r="AZ135" s="163"/>
      <c r="BA135" s="163"/>
      <c r="BB135" s="163"/>
      <c r="BC135" s="138"/>
      <c r="BD135" s="138"/>
      <c r="BE135" s="139"/>
      <c r="BF135" s="139"/>
      <c r="BG135" s="139"/>
    </row>
    <row r="136" spans="1:85" ht="30" customHeight="1" thickBot="1" x14ac:dyDescent="0.2">
      <c r="A136" s="32"/>
      <c r="B136" s="211"/>
      <c r="C136" s="358"/>
      <c r="D136" s="298"/>
      <c r="E136" s="299"/>
      <c r="F136" s="298" t="s">
        <v>43</v>
      </c>
      <c r="G136" s="298"/>
      <c r="H136" s="298"/>
      <c r="I136" s="299"/>
      <c r="J136" s="268" t="s">
        <v>46</v>
      </c>
      <c r="K136" s="269"/>
      <c r="L136" s="270"/>
      <c r="M136" s="271"/>
      <c r="N136" s="272"/>
      <c r="O136" s="272"/>
      <c r="P136" s="272"/>
      <c r="Q136" s="272"/>
      <c r="R136" s="272"/>
      <c r="S136" s="272"/>
      <c r="T136" s="272"/>
      <c r="U136" s="272"/>
      <c r="V136" s="272"/>
      <c r="W136" s="272"/>
      <c r="X136" s="272"/>
      <c r="Y136" s="272"/>
      <c r="Z136" s="272"/>
      <c r="AA136" s="272"/>
      <c r="AB136" s="272"/>
      <c r="AC136" s="272"/>
      <c r="AD136" s="272"/>
      <c r="AE136" s="272"/>
      <c r="AF136" s="272"/>
      <c r="AG136" s="272"/>
      <c r="AH136" s="272"/>
      <c r="AI136" s="272"/>
      <c r="AJ136" s="272"/>
      <c r="AK136" s="272"/>
      <c r="AL136" s="272"/>
      <c r="AM136" s="273"/>
      <c r="AN136" s="114"/>
      <c r="AO136" s="174"/>
      <c r="AP136" s="163"/>
      <c r="AQ136" s="163"/>
      <c r="AR136" s="163"/>
      <c r="AS136" s="163"/>
      <c r="AT136" s="163"/>
      <c r="AU136" s="163"/>
      <c r="AV136" s="163"/>
      <c r="AW136" s="163"/>
      <c r="AX136" s="163"/>
      <c r="AY136" s="163"/>
      <c r="AZ136" s="163"/>
      <c r="BA136" s="163"/>
      <c r="BB136" s="163"/>
      <c r="BC136" s="138"/>
      <c r="BD136" s="138"/>
      <c r="BE136" s="139"/>
      <c r="BF136" s="139"/>
      <c r="BG136" s="139"/>
    </row>
    <row r="137" spans="1:85" ht="25.5" customHeight="1" x14ac:dyDescent="0.15">
      <c r="A137" s="32"/>
      <c r="B137" s="209" t="s">
        <v>34</v>
      </c>
      <c r="C137" s="274" t="s">
        <v>110</v>
      </c>
      <c r="D137" s="275"/>
      <c r="E137" s="275"/>
      <c r="F137" s="275"/>
      <c r="G137" s="275"/>
      <c r="H137" s="275"/>
      <c r="I137" s="275"/>
      <c r="J137" s="275"/>
      <c r="K137" s="275"/>
      <c r="L137" s="276"/>
      <c r="M137" s="280" t="s">
        <v>114</v>
      </c>
      <c r="N137" s="281"/>
      <c r="O137" s="281"/>
      <c r="P137" s="281"/>
      <c r="Q137" s="281"/>
      <c r="R137" s="281"/>
      <c r="S137" s="281"/>
      <c r="T137" s="281"/>
      <c r="U137" s="281"/>
      <c r="V137" s="281"/>
      <c r="W137" s="281"/>
      <c r="X137" s="281"/>
      <c r="Y137" s="281"/>
      <c r="Z137" s="282"/>
      <c r="AA137" s="283" t="s">
        <v>161</v>
      </c>
      <c r="AB137" s="284"/>
      <c r="AC137" s="284"/>
      <c r="AD137" s="284"/>
      <c r="AE137" s="284"/>
      <c r="AF137" s="284"/>
      <c r="AG137" s="284"/>
      <c r="AH137" s="284"/>
      <c r="AI137" s="284"/>
      <c r="AJ137" s="284"/>
      <c r="AK137" s="284"/>
      <c r="AL137" s="284"/>
      <c r="AM137" s="285"/>
      <c r="AN137" s="115"/>
      <c r="AO137" s="174"/>
      <c r="AP137" s="163"/>
      <c r="AQ137" s="163"/>
      <c r="AR137" s="163"/>
      <c r="AS137" s="163"/>
      <c r="AT137" s="163"/>
      <c r="AU137" s="163"/>
      <c r="AV137" s="163"/>
      <c r="AW137" s="163"/>
      <c r="AX137" s="163"/>
      <c r="AY137" s="163"/>
      <c r="AZ137" s="163"/>
      <c r="BA137" s="163"/>
      <c r="BB137" s="163"/>
      <c r="BC137" s="138"/>
      <c r="BD137" s="138"/>
      <c r="BE137" s="139"/>
      <c r="BF137" s="139"/>
      <c r="BG137" s="139"/>
    </row>
    <row r="138" spans="1:85" ht="25.5" customHeight="1" x14ac:dyDescent="0.15">
      <c r="A138" s="32"/>
      <c r="B138" s="210"/>
      <c r="C138" s="277"/>
      <c r="D138" s="278"/>
      <c r="E138" s="278"/>
      <c r="F138" s="278"/>
      <c r="G138" s="278"/>
      <c r="H138" s="278"/>
      <c r="I138" s="278"/>
      <c r="J138" s="278"/>
      <c r="K138" s="278"/>
      <c r="L138" s="279"/>
      <c r="M138" s="142"/>
      <c r="N138" s="286" t="s">
        <v>21</v>
      </c>
      <c r="O138" s="286"/>
      <c r="P138" s="286"/>
      <c r="Q138" s="286"/>
      <c r="R138" s="286"/>
      <c r="S138" s="286"/>
      <c r="T138" s="286"/>
      <c r="U138" s="286"/>
      <c r="V138" s="286"/>
      <c r="W138" s="286"/>
      <c r="X138" s="286"/>
      <c r="Y138" s="286"/>
      <c r="Z138" s="287"/>
      <c r="AA138" s="245" t="s">
        <v>241</v>
      </c>
      <c r="AB138" s="246"/>
      <c r="AC138" s="246"/>
      <c r="AD138" s="246"/>
      <c r="AE138" s="246"/>
      <c r="AF138" s="246"/>
      <c r="AG138" s="246"/>
      <c r="AH138" s="246"/>
      <c r="AI138" s="246"/>
      <c r="AJ138" s="246"/>
      <c r="AK138" s="246"/>
      <c r="AL138" s="246"/>
      <c r="AM138" s="247"/>
      <c r="AN138" s="115"/>
      <c r="AO138" s="183" t="s">
        <v>270</v>
      </c>
      <c r="AP138" s="163"/>
      <c r="AQ138" s="163"/>
      <c r="AR138" s="163"/>
      <c r="AS138" s="163"/>
      <c r="AT138" s="163"/>
      <c r="AU138" s="163"/>
      <c r="AV138" s="163"/>
      <c r="AW138" s="163"/>
      <c r="AX138" s="163"/>
      <c r="AY138" s="163"/>
      <c r="AZ138" s="163"/>
      <c r="BA138" s="163"/>
      <c r="BB138" s="163"/>
      <c r="BE138" s="137"/>
      <c r="BF138" s="137"/>
      <c r="BG138" s="137"/>
    </row>
    <row r="139" spans="1:85" ht="25.5" customHeight="1" x14ac:dyDescent="0.15">
      <c r="A139" s="32"/>
      <c r="B139" s="210"/>
      <c r="C139" s="288" t="s">
        <v>277</v>
      </c>
      <c r="D139" s="289"/>
      <c r="E139" s="289"/>
      <c r="F139" s="289"/>
      <c r="G139" s="289"/>
      <c r="H139" s="289"/>
      <c r="I139" s="289"/>
      <c r="J139" s="289"/>
      <c r="K139" s="289"/>
      <c r="L139" s="290"/>
      <c r="M139" s="143"/>
      <c r="N139" s="294" t="s">
        <v>133</v>
      </c>
      <c r="O139" s="294"/>
      <c r="P139" s="294"/>
      <c r="Q139" s="294"/>
      <c r="R139" s="294"/>
      <c r="S139" s="294"/>
      <c r="T139" s="294"/>
      <c r="U139" s="294"/>
      <c r="V139" s="294"/>
      <c r="W139" s="294"/>
      <c r="X139" s="294"/>
      <c r="Y139" s="294"/>
      <c r="Z139" s="295"/>
      <c r="AA139" s="245" t="s">
        <v>241</v>
      </c>
      <c r="AB139" s="246"/>
      <c r="AC139" s="246"/>
      <c r="AD139" s="246"/>
      <c r="AE139" s="246"/>
      <c r="AF139" s="246"/>
      <c r="AG139" s="246"/>
      <c r="AH139" s="246"/>
      <c r="AI139" s="246"/>
      <c r="AJ139" s="246"/>
      <c r="AK139" s="246"/>
      <c r="AL139" s="246"/>
      <c r="AM139" s="247"/>
      <c r="AN139" s="115"/>
      <c r="AO139" s="187" t="s">
        <v>269</v>
      </c>
      <c r="AP139" s="194"/>
      <c r="AQ139" s="194"/>
      <c r="AR139" s="194"/>
      <c r="AS139" s="194"/>
      <c r="AT139" s="194"/>
      <c r="AU139" s="194"/>
      <c r="AV139" s="194"/>
      <c r="AW139" s="194"/>
      <c r="AX139" s="194"/>
      <c r="AY139" s="194"/>
      <c r="AZ139" s="194"/>
      <c r="BA139" s="194"/>
      <c r="BB139" s="194"/>
      <c r="BC139" s="138" t="s">
        <v>8</v>
      </c>
      <c r="BD139" s="138"/>
      <c r="BE139" s="139"/>
      <c r="BF139" s="139"/>
      <c r="BG139" s="139"/>
      <c r="CG139" s="119"/>
    </row>
    <row r="140" spans="1:85" ht="25.5" customHeight="1" x14ac:dyDescent="0.15">
      <c r="A140" s="32"/>
      <c r="B140" s="210"/>
      <c r="C140" s="288"/>
      <c r="D140" s="289"/>
      <c r="E140" s="289"/>
      <c r="F140" s="289"/>
      <c r="G140" s="289"/>
      <c r="H140" s="289"/>
      <c r="I140" s="289"/>
      <c r="J140" s="289"/>
      <c r="K140" s="289"/>
      <c r="L140" s="290"/>
      <c r="M140" s="144"/>
      <c r="N140" s="257" t="s">
        <v>24</v>
      </c>
      <c r="O140" s="257"/>
      <c r="P140" s="257"/>
      <c r="Q140" s="257"/>
      <c r="R140" s="257"/>
      <c r="S140" s="257"/>
      <c r="T140" s="257"/>
      <c r="U140" s="257"/>
      <c r="V140" s="257"/>
      <c r="W140" s="257"/>
      <c r="X140" s="257"/>
      <c r="Y140" s="257"/>
      <c r="Z140" s="258"/>
      <c r="AA140" s="259" t="s">
        <v>241</v>
      </c>
      <c r="AB140" s="260"/>
      <c r="AC140" s="260"/>
      <c r="AD140" s="260"/>
      <c r="AE140" s="260"/>
      <c r="AF140" s="260"/>
      <c r="AG140" s="260"/>
      <c r="AH140" s="260"/>
      <c r="AI140" s="260"/>
      <c r="AJ140" s="260"/>
      <c r="AK140" s="260"/>
      <c r="AL140" s="260"/>
      <c r="AM140" s="261"/>
      <c r="AN140" s="115"/>
      <c r="AO140" s="188"/>
      <c r="AP140" s="188"/>
      <c r="AQ140" s="188"/>
      <c r="AR140" s="188"/>
      <c r="AS140" s="188"/>
      <c r="AT140" s="188"/>
      <c r="AU140" s="188"/>
      <c r="AV140" s="188"/>
      <c r="AW140" s="188"/>
      <c r="AX140" s="188"/>
      <c r="AY140" s="188"/>
      <c r="AZ140" s="188"/>
      <c r="BA140" s="188"/>
      <c r="BB140" s="188"/>
      <c r="BC140" s="138"/>
      <c r="BD140" s="138"/>
      <c r="BE140" s="139"/>
      <c r="BF140" s="139"/>
      <c r="BG140" s="139"/>
      <c r="CG140" s="119"/>
    </row>
    <row r="141" spans="1:85" ht="25.5" customHeight="1" x14ac:dyDescent="0.15">
      <c r="A141" s="32"/>
      <c r="B141" s="210"/>
      <c r="C141" s="288"/>
      <c r="D141" s="289"/>
      <c r="E141" s="289"/>
      <c r="F141" s="289"/>
      <c r="G141" s="289"/>
      <c r="H141" s="289"/>
      <c r="I141" s="289"/>
      <c r="J141" s="289"/>
      <c r="K141" s="289"/>
      <c r="L141" s="290"/>
      <c r="M141" s="262" t="s">
        <v>71</v>
      </c>
      <c r="N141" s="263"/>
      <c r="O141" s="263"/>
      <c r="P141" s="263"/>
      <c r="Q141" s="263"/>
      <c r="R141" s="263"/>
      <c r="S141" s="263"/>
      <c r="T141" s="263"/>
      <c r="U141" s="263"/>
      <c r="V141" s="263"/>
      <c r="W141" s="263"/>
      <c r="X141" s="263"/>
      <c r="Y141" s="263"/>
      <c r="Z141" s="264"/>
      <c r="AA141" s="265" t="s">
        <v>161</v>
      </c>
      <c r="AB141" s="266"/>
      <c r="AC141" s="266"/>
      <c r="AD141" s="266"/>
      <c r="AE141" s="266"/>
      <c r="AF141" s="266"/>
      <c r="AG141" s="266"/>
      <c r="AH141" s="266"/>
      <c r="AI141" s="266"/>
      <c r="AJ141" s="266"/>
      <c r="AK141" s="266"/>
      <c r="AL141" s="266"/>
      <c r="AM141" s="267"/>
      <c r="AN141" s="115"/>
      <c r="AO141" s="188"/>
      <c r="AP141" s="188"/>
      <c r="AQ141" s="188"/>
      <c r="AR141" s="188"/>
      <c r="AS141" s="188"/>
      <c r="AT141" s="188"/>
      <c r="AU141" s="188"/>
      <c r="AV141" s="188"/>
      <c r="AW141" s="188"/>
      <c r="AX141" s="188"/>
      <c r="AY141" s="188"/>
      <c r="AZ141" s="188"/>
      <c r="BA141" s="188"/>
      <c r="BB141" s="188"/>
      <c r="BC141" s="138"/>
      <c r="BD141" s="138"/>
      <c r="BE141" s="139"/>
      <c r="BF141" s="139"/>
      <c r="BG141" s="139"/>
      <c r="CG141" s="119"/>
    </row>
    <row r="142" spans="1:85" ht="25.5" customHeight="1" x14ac:dyDescent="0.15">
      <c r="A142" s="32"/>
      <c r="B142" s="210"/>
      <c r="C142" s="288"/>
      <c r="D142" s="289"/>
      <c r="E142" s="289"/>
      <c r="F142" s="289"/>
      <c r="G142" s="289"/>
      <c r="H142" s="289"/>
      <c r="I142" s="289"/>
      <c r="J142" s="289"/>
      <c r="K142" s="289"/>
      <c r="L142" s="290"/>
      <c r="M142" s="186"/>
      <c r="N142" s="146" t="s">
        <v>191</v>
      </c>
      <c r="O142" s="147"/>
      <c r="P142" s="148"/>
      <c r="Q142" s="148"/>
      <c r="R142" s="148"/>
      <c r="S142" s="148"/>
      <c r="T142" s="148"/>
      <c r="U142" s="148"/>
      <c r="V142" s="148"/>
      <c r="W142" s="148"/>
      <c r="X142" s="148"/>
      <c r="Y142" s="148"/>
      <c r="Z142" s="149"/>
      <c r="AA142" s="248" t="s">
        <v>146</v>
      </c>
      <c r="AB142" s="249"/>
      <c r="AC142" s="249"/>
      <c r="AD142" s="249"/>
      <c r="AE142" s="249"/>
      <c r="AF142" s="249"/>
      <c r="AG142" s="249"/>
      <c r="AH142" s="249"/>
      <c r="AI142" s="249"/>
      <c r="AJ142" s="249"/>
      <c r="AK142" s="249"/>
      <c r="AL142" s="249"/>
      <c r="AM142" s="250"/>
      <c r="AN142" s="115"/>
      <c r="AO142" s="188"/>
      <c r="AP142" s="188"/>
      <c r="AQ142" s="188"/>
      <c r="AR142" s="188"/>
      <c r="AS142" s="188"/>
      <c r="AT142" s="188"/>
      <c r="AU142" s="188"/>
      <c r="AV142" s="188"/>
      <c r="AW142" s="188"/>
      <c r="AX142" s="188"/>
      <c r="AY142" s="188"/>
      <c r="AZ142" s="188"/>
      <c r="BA142" s="188"/>
      <c r="BB142" s="188"/>
      <c r="BC142" s="138"/>
      <c r="BD142" s="138"/>
      <c r="BE142" s="139"/>
      <c r="BF142" s="139"/>
      <c r="BG142" s="139"/>
      <c r="CG142" s="119"/>
    </row>
    <row r="143" spans="1:85" ht="25.5" customHeight="1" x14ac:dyDescent="0.15">
      <c r="A143" s="32"/>
      <c r="B143" s="210"/>
      <c r="C143" s="288"/>
      <c r="D143" s="289"/>
      <c r="E143" s="289"/>
      <c r="F143" s="289"/>
      <c r="G143" s="289"/>
      <c r="H143" s="289"/>
      <c r="I143" s="289"/>
      <c r="J143" s="289"/>
      <c r="K143" s="289"/>
      <c r="L143" s="290"/>
      <c r="M143" s="186"/>
      <c r="N143" s="150" t="s">
        <v>192</v>
      </c>
      <c r="O143" s="151"/>
      <c r="P143" s="152"/>
      <c r="Q143" s="152"/>
      <c r="R143" s="152"/>
      <c r="S143" s="152"/>
      <c r="T143" s="152"/>
      <c r="U143" s="152"/>
      <c r="V143" s="152"/>
      <c r="W143" s="152"/>
      <c r="X143" s="152"/>
      <c r="Y143" s="152"/>
      <c r="Z143" s="153"/>
      <c r="AA143" s="248" t="s">
        <v>146</v>
      </c>
      <c r="AB143" s="249"/>
      <c r="AC143" s="249"/>
      <c r="AD143" s="249"/>
      <c r="AE143" s="249"/>
      <c r="AF143" s="249"/>
      <c r="AG143" s="249"/>
      <c r="AH143" s="249"/>
      <c r="AI143" s="249"/>
      <c r="AJ143" s="249"/>
      <c r="AK143" s="249"/>
      <c r="AL143" s="249"/>
      <c r="AM143" s="250"/>
      <c r="AN143" s="115"/>
      <c r="AO143" s="188"/>
      <c r="AP143" s="188"/>
      <c r="AQ143" s="188"/>
      <c r="AR143" s="188"/>
      <c r="AS143" s="188"/>
      <c r="AT143" s="188"/>
      <c r="AU143" s="188"/>
      <c r="AV143" s="188"/>
      <c r="AW143" s="188"/>
      <c r="AX143" s="188"/>
      <c r="AY143" s="188"/>
      <c r="AZ143" s="188"/>
      <c r="BA143" s="188"/>
      <c r="BB143" s="188"/>
      <c r="BC143" s="138"/>
      <c r="BD143" s="138"/>
      <c r="BE143" s="139"/>
      <c r="BF143" s="139"/>
      <c r="BG143" s="139"/>
      <c r="CG143" s="119"/>
    </row>
    <row r="144" spans="1:85" ht="25.5" customHeight="1" x14ac:dyDescent="0.15">
      <c r="A144" s="32"/>
      <c r="B144" s="210"/>
      <c r="C144" s="288"/>
      <c r="D144" s="289"/>
      <c r="E144" s="289"/>
      <c r="F144" s="289"/>
      <c r="G144" s="289"/>
      <c r="H144" s="289"/>
      <c r="I144" s="289"/>
      <c r="J144" s="289"/>
      <c r="K144" s="289"/>
      <c r="L144" s="290"/>
      <c r="M144" s="186"/>
      <c r="N144" s="150" t="s">
        <v>193</v>
      </c>
      <c r="O144" s="151"/>
      <c r="P144" s="152"/>
      <c r="Q144" s="152"/>
      <c r="R144" s="152"/>
      <c r="S144" s="152"/>
      <c r="T144" s="152"/>
      <c r="U144" s="152"/>
      <c r="V144" s="152"/>
      <c r="W144" s="152"/>
      <c r="X144" s="152"/>
      <c r="Y144" s="152"/>
      <c r="Z144" s="153"/>
      <c r="AA144" s="248" t="s">
        <v>146</v>
      </c>
      <c r="AB144" s="249"/>
      <c r="AC144" s="249"/>
      <c r="AD144" s="249"/>
      <c r="AE144" s="249"/>
      <c r="AF144" s="249"/>
      <c r="AG144" s="249"/>
      <c r="AH144" s="249"/>
      <c r="AI144" s="249"/>
      <c r="AJ144" s="249"/>
      <c r="AK144" s="249"/>
      <c r="AL144" s="249"/>
      <c r="AM144" s="250"/>
      <c r="AN144" s="115"/>
      <c r="AO144" s="184"/>
      <c r="AP144" s="180"/>
      <c r="AQ144" s="180"/>
      <c r="AR144" s="180"/>
      <c r="AS144" s="180"/>
      <c r="AT144" s="180"/>
      <c r="AU144" s="180"/>
      <c r="AV144" s="180"/>
      <c r="AW144" s="180"/>
      <c r="AX144" s="180"/>
      <c r="AY144" s="180"/>
      <c r="AZ144" s="180"/>
      <c r="BA144" s="180"/>
      <c r="BB144" s="180"/>
      <c r="BC144" s="138"/>
      <c r="BD144" s="138"/>
      <c r="BE144" s="139"/>
      <c r="BF144" s="139"/>
      <c r="BG144" s="139"/>
      <c r="CG144" s="119"/>
    </row>
    <row r="145" spans="1:59" ht="25.5" customHeight="1" x14ac:dyDescent="0.15">
      <c r="A145" s="32"/>
      <c r="B145" s="210"/>
      <c r="C145" s="288"/>
      <c r="D145" s="289"/>
      <c r="E145" s="289"/>
      <c r="F145" s="289"/>
      <c r="G145" s="289"/>
      <c r="H145" s="289"/>
      <c r="I145" s="289"/>
      <c r="J145" s="289"/>
      <c r="K145" s="289"/>
      <c r="L145" s="290"/>
      <c r="M145" s="186" t="s">
        <v>207</v>
      </c>
      <c r="N145" s="150" t="s">
        <v>194</v>
      </c>
      <c r="O145" s="151"/>
      <c r="P145" s="152"/>
      <c r="Q145" s="152"/>
      <c r="R145" s="152"/>
      <c r="S145" s="152"/>
      <c r="T145" s="152"/>
      <c r="U145" s="152"/>
      <c r="V145" s="152"/>
      <c r="W145" s="152"/>
      <c r="X145" s="152"/>
      <c r="Y145" s="152"/>
      <c r="Z145" s="153"/>
      <c r="AA145" s="245" t="s">
        <v>241</v>
      </c>
      <c r="AB145" s="246"/>
      <c r="AC145" s="246"/>
      <c r="AD145" s="246"/>
      <c r="AE145" s="246"/>
      <c r="AF145" s="246"/>
      <c r="AG145" s="246"/>
      <c r="AH145" s="246"/>
      <c r="AI145" s="246"/>
      <c r="AJ145" s="246"/>
      <c r="AK145" s="246"/>
      <c r="AL145" s="246"/>
      <c r="AM145" s="247"/>
      <c r="AN145" s="115"/>
      <c r="AO145" s="183" t="s">
        <v>260</v>
      </c>
      <c r="AP145" s="163"/>
      <c r="AQ145" s="163"/>
      <c r="AR145" s="163"/>
      <c r="AS145" s="163"/>
      <c r="AT145" s="163"/>
      <c r="AU145" s="163"/>
      <c r="AV145" s="163"/>
      <c r="AW145" s="163"/>
      <c r="AX145" s="163"/>
      <c r="AY145" s="163"/>
      <c r="AZ145" s="163"/>
      <c r="BA145" s="163"/>
      <c r="BB145" s="163"/>
      <c r="BC145" s="138"/>
      <c r="BD145" s="138"/>
      <c r="BE145" s="139"/>
      <c r="BF145" s="139"/>
      <c r="BG145" s="139"/>
    </row>
    <row r="146" spans="1:59" ht="25.5" customHeight="1" x14ac:dyDescent="0.15">
      <c r="A146" s="32"/>
      <c r="B146" s="210"/>
      <c r="C146" s="288"/>
      <c r="D146" s="289"/>
      <c r="E146" s="289"/>
      <c r="F146" s="289"/>
      <c r="G146" s="289"/>
      <c r="H146" s="289"/>
      <c r="I146" s="289"/>
      <c r="J146" s="289"/>
      <c r="K146" s="289"/>
      <c r="L146" s="290"/>
      <c r="M146" s="186"/>
      <c r="N146" s="150" t="s">
        <v>195</v>
      </c>
      <c r="O146" s="151"/>
      <c r="P146" s="152"/>
      <c r="Q146" s="152"/>
      <c r="R146" s="152"/>
      <c r="S146" s="152"/>
      <c r="T146" s="152"/>
      <c r="U146" s="152"/>
      <c r="V146" s="152"/>
      <c r="W146" s="152"/>
      <c r="X146" s="152"/>
      <c r="Y146" s="152"/>
      <c r="Z146" s="153"/>
      <c r="AA146" s="248" t="s">
        <v>146</v>
      </c>
      <c r="AB146" s="249"/>
      <c r="AC146" s="249"/>
      <c r="AD146" s="249"/>
      <c r="AE146" s="249"/>
      <c r="AF146" s="249"/>
      <c r="AG146" s="249"/>
      <c r="AH146" s="249"/>
      <c r="AI146" s="249"/>
      <c r="AJ146" s="249"/>
      <c r="AK146" s="249"/>
      <c r="AL146" s="249"/>
      <c r="AM146" s="250"/>
      <c r="AN146" s="115"/>
      <c r="AO146" s="192" t="s">
        <v>243</v>
      </c>
      <c r="AP146" s="637"/>
      <c r="AQ146" s="637"/>
      <c r="AR146" s="637"/>
      <c r="AS146" s="637"/>
      <c r="AT146" s="637"/>
      <c r="AU146" s="637"/>
      <c r="AV146" s="637"/>
      <c r="AW146" s="637"/>
      <c r="AX146" s="637"/>
      <c r="AY146" s="637"/>
      <c r="AZ146" s="637"/>
      <c r="BA146" s="637"/>
      <c r="BB146" s="637"/>
      <c r="BC146" s="138"/>
      <c r="BD146" s="138"/>
      <c r="BE146" s="139"/>
      <c r="BF146" s="139"/>
      <c r="BG146" s="139"/>
    </row>
    <row r="147" spans="1:59" ht="25.5" customHeight="1" x14ac:dyDescent="0.15">
      <c r="A147" s="32"/>
      <c r="B147" s="210"/>
      <c r="C147" s="288"/>
      <c r="D147" s="289"/>
      <c r="E147" s="289"/>
      <c r="F147" s="289"/>
      <c r="G147" s="289"/>
      <c r="H147" s="289"/>
      <c r="I147" s="289"/>
      <c r="J147" s="289"/>
      <c r="K147" s="289"/>
      <c r="L147" s="290"/>
      <c r="M147" s="186" t="s">
        <v>207</v>
      </c>
      <c r="N147" s="154" t="s">
        <v>196</v>
      </c>
      <c r="O147" s="155"/>
      <c r="P147" s="156"/>
      <c r="Q147" s="156"/>
      <c r="R147" s="156"/>
      <c r="S147" s="156"/>
      <c r="T147" s="156"/>
      <c r="U147" s="156"/>
      <c r="V147" s="156"/>
      <c r="W147" s="156"/>
      <c r="X147" s="156"/>
      <c r="Y147" s="156"/>
      <c r="Z147" s="157"/>
      <c r="AA147" s="245" t="s">
        <v>241</v>
      </c>
      <c r="AB147" s="246"/>
      <c r="AC147" s="246"/>
      <c r="AD147" s="246"/>
      <c r="AE147" s="246"/>
      <c r="AF147" s="246"/>
      <c r="AG147" s="246"/>
      <c r="AH147" s="246"/>
      <c r="AI147" s="246"/>
      <c r="AJ147" s="246"/>
      <c r="AK147" s="246"/>
      <c r="AL147" s="246"/>
      <c r="AM147" s="247"/>
      <c r="AN147" s="115"/>
      <c r="AO147" s="193"/>
      <c r="AP147" s="193"/>
      <c r="AQ147" s="193"/>
      <c r="AR147" s="193"/>
      <c r="AS147" s="193"/>
      <c r="AT147" s="193"/>
      <c r="AU147" s="193"/>
      <c r="AV147" s="193"/>
      <c r="AW147" s="193"/>
      <c r="AX147" s="193"/>
      <c r="AY147" s="193"/>
      <c r="AZ147" s="193"/>
      <c r="BA147" s="193"/>
      <c r="BB147" s="193"/>
      <c r="BC147" s="138"/>
      <c r="BD147" s="138"/>
      <c r="BE147" s="139"/>
      <c r="BF147" s="139"/>
      <c r="BG147" s="139"/>
    </row>
    <row r="148" spans="1:59" ht="25.5" customHeight="1" x14ac:dyDescent="0.15">
      <c r="A148" s="32"/>
      <c r="B148" s="210"/>
      <c r="C148" s="288"/>
      <c r="D148" s="289"/>
      <c r="E148" s="289"/>
      <c r="F148" s="289"/>
      <c r="G148" s="289"/>
      <c r="H148" s="289"/>
      <c r="I148" s="289"/>
      <c r="J148" s="289"/>
      <c r="K148" s="289"/>
      <c r="L148" s="290"/>
      <c r="M148" s="185"/>
      <c r="N148" s="154" t="s">
        <v>197</v>
      </c>
      <c r="O148" s="155"/>
      <c r="P148" s="156"/>
      <c r="Q148" s="156"/>
      <c r="R148" s="156"/>
      <c r="S148" s="156"/>
      <c r="T148" s="156"/>
      <c r="U148" s="156"/>
      <c r="V148" s="156"/>
      <c r="W148" s="156"/>
      <c r="X148" s="156"/>
      <c r="Y148" s="156"/>
      <c r="Z148" s="157"/>
      <c r="AA148" s="248" t="s">
        <v>146</v>
      </c>
      <c r="AB148" s="249"/>
      <c r="AC148" s="249"/>
      <c r="AD148" s="249"/>
      <c r="AE148" s="249"/>
      <c r="AF148" s="249"/>
      <c r="AG148" s="249"/>
      <c r="AH148" s="249"/>
      <c r="AI148" s="249"/>
      <c r="AJ148" s="249"/>
      <c r="AK148" s="249"/>
      <c r="AL148" s="249"/>
      <c r="AM148" s="250"/>
      <c r="AN148" s="115"/>
      <c r="AO148" s="183" t="s">
        <v>261</v>
      </c>
      <c r="AP148" s="163"/>
      <c r="AQ148" s="163"/>
      <c r="AR148" s="163"/>
      <c r="AS148" s="163"/>
      <c r="AT148" s="163"/>
      <c r="AU148" s="163"/>
      <c r="AV148" s="163"/>
      <c r="AW148" s="163"/>
      <c r="AX148" s="163"/>
      <c r="AY148" s="163"/>
      <c r="AZ148" s="163"/>
      <c r="BA148" s="163"/>
      <c r="BB148" s="163"/>
      <c r="BC148" s="138"/>
      <c r="BD148" s="138"/>
      <c r="BE148" s="139"/>
      <c r="BF148" s="139"/>
      <c r="BG148" s="139"/>
    </row>
    <row r="149" spans="1:59" ht="25.5" customHeight="1" x14ac:dyDescent="0.15">
      <c r="A149" s="32"/>
      <c r="B149" s="210"/>
      <c r="C149" s="288"/>
      <c r="D149" s="289"/>
      <c r="E149" s="289"/>
      <c r="F149" s="289"/>
      <c r="G149" s="289"/>
      <c r="H149" s="289"/>
      <c r="I149" s="289"/>
      <c r="J149" s="289"/>
      <c r="K149" s="289"/>
      <c r="L149" s="290"/>
      <c r="M149" s="185"/>
      <c r="N149" s="154" t="s">
        <v>198</v>
      </c>
      <c r="O149" s="155"/>
      <c r="P149" s="156"/>
      <c r="Q149" s="156"/>
      <c r="R149" s="156"/>
      <c r="S149" s="156"/>
      <c r="T149" s="156"/>
      <c r="U149" s="156"/>
      <c r="V149" s="156"/>
      <c r="W149" s="156"/>
      <c r="X149" s="156"/>
      <c r="Y149" s="156"/>
      <c r="Z149" s="157"/>
      <c r="AA149" s="248" t="s">
        <v>146</v>
      </c>
      <c r="AB149" s="249"/>
      <c r="AC149" s="249"/>
      <c r="AD149" s="249"/>
      <c r="AE149" s="249"/>
      <c r="AF149" s="249"/>
      <c r="AG149" s="249"/>
      <c r="AH149" s="249"/>
      <c r="AI149" s="249"/>
      <c r="AJ149" s="249"/>
      <c r="AK149" s="249"/>
      <c r="AL149" s="249"/>
      <c r="AM149" s="250"/>
      <c r="AN149" s="115"/>
      <c r="AO149" s="192" t="s">
        <v>262</v>
      </c>
      <c r="AP149" s="188"/>
      <c r="AQ149" s="188"/>
      <c r="AR149" s="188"/>
      <c r="AS149" s="188"/>
      <c r="AT149" s="188"/>
      <c r="AU149" s="188"/>
      <c r="AV149" s="188"/>
      <c r="AW149" s="188"/>
      <c r="AX149" s="188"/>
      <c r="AY149" s="188"/>
      <c r="AZ149" s="188"/>
      <c r="BA149" s="188"/>
      <c r="BB149" s="188"/>
      <c r="BC149" s="138"/>
      <c r="BD149" s="138"/>
      <c r="BE149" s="139"/>
      <c r="BF149" s="139"/>
      <c r="BG149" s="139"/>
    </row>
    <row r="150" spans="1:59" ht="25.5" customHeight="1" x14ac:dyDescent="0.15">
      <c r="A150" s="32"/>
      <c r="B150" s="210"/>
      <c r="C150" s="288"/>
      <c r="D150" s="289"/>
      <c r="E150" s="289"/>
      <c r="F150" s="289"/>
      <c r="G150" s="289"/>
      <c r="H150" s="289"/>
      <c r="I150" s="289"/>
      <c r="J150" s="289"/>
      <c r="K150" s="289"/>
      <c r="L150" s="290"/>
      <c r="M150" s="186" t="s">
        <v>207</v>
      </c>
      <c r="N150" s="154" t="s">
        <v>199</v>
      </c>
      <c r="O150" s="155"/>
      <c r="P150" s="156"/>
      <c r="Q150" s="156"/>
      <c r="R150" s="156"/>
      <c r="S150" s="156"/>
      <c r="T150" s="156"/>
      <c r="U150" s="156"/>
      <c r="V150" s="156"/>
      <c r="W150" s="156"/>
      <c r="X150" s="156"/>
      <c r="Y150" s="156"/>
      <c r="Z150" s="157"/>
      <c r="AA150" s="245" t="s">
        <v>241</v>
      </c>
      <c r="AB150" s="246"/>
      <c r="AC150" s="246"/>
      <c r="AD150" s="246"/>
      <c r="AE150" s="246"/>
      <c r="AF150" s="246"/>
      <c r="AG150" s="246"/>
      <c r="AH150" s="246"/>
      <c r="AI150" s="246"/>
      <c r="AJ150" s="246"/>
      <c r="AK150" s="246"/>
      <c r="AL150" s="246"/>
      <c r="AM150" s="247"/>
      <c r="AN150" s="115"/>
      <c r="AO150" s="188"/>
      <c r="AP150" s="188"/>
      <c r="AQ150" s="188"/>
      <c r="AR150" s="188"/>
      <c r="AS150" s="188"/>
      <c r="AT150" s="188"/>
      <c r="AU150" s="188"/>
      <c r="AV150" s="188"/>
      <c r="AW150" s="188"/>
      <c r="AX150" s="188"/>
      <c r="AY150" s="188"/>
      <c r="AZ150" s="188"/>
      <c r="BA150" s="188"/>
      <c r="BB150" s="188"/>
      <c r="BC150" s="138"/>
      <c r="BD150" s="138"/>
      <c r="BE150" s="139"/>
      <c r="BF150" s="139"/>
      <c r="BG150" s="139"/>
    </row>
    <row r="151" spans="1:59" ht="25.5" customHeight="1" x14ac:dyDescent="0.15">
      <c r="A151" s="32"/>
      <c r="B151" s="210"/>
      <c r="C151" s="288"/>
      <c r="D151" s="289"/>
      <c r="E151" s="289"/>
      <c r="F151" s="289"/>
      <c r="G151" s="289"/>
      <c r="H151" s="289"/>
      <c r="I151" s="289"/>
      <c r="J151" s="289"/>
      <c r="K151" s="289"/>
      <c r="L151" s="290"/>
      <c r="M151" s="185"/>
      <c r="N151" s="154" t="s">
        <v>200</v>
      </c>
      <c r="O151" s="155"/>
      <c r="P151" s="156"/>
      <c r="Q151" s="156"/>
      <c r="R151" s="156"/>
      <c r="S151" s="156"/>
      <c r="T151" s="156"/>
      <c r="U151" s="156"/>
      <c r="V151" s="156"/>
      <c r="W151" s="156"/>
      <c r="X151" s="156"/>
      <c r="Y151" s="156"/>
      <c r="Z151" s="157"/>
      <c r="AA151" s="248" t="s">
        <v>146</v>
      </c>
      <c r="AB151" s="249"/>
      <c r="AC151" s="249"/>
      <c r="AD151" s="249"/>
      <c r="AE151" s="249"/>
      <c r="AF151" s="249"/>
      <c r="AG151" s="249"/>
      <c r="AH151" s="249"/>
      <c r="AI151" s="249"/>
      <c r="AJ151" s="249"/>
      <c r="AK151" s="249"/>
      <c r="AL151" s="249"/>
      <c r="AM151" s="250"/>
      <c r="AN151" s="115"/>
      <c r="AO151" s="188"/>
      <c r="AP151" s="188"/>
      <c r="AQ151" s="188"/>
      <c r="AR151" s="188"/>
      <c r="AS151" s="188"/>
      <c r="AT151" s="188"/>
      <c r="AU151" s="188"/>
      <c r="AV151" s="188"/>
      <c r="AW151" s="188"/>
      <c r="AX151" s="188"/>
      <c r="AY151" s="188"/>
      <c r="AZ151" s="188"/>
      <c r="BA151" s="188"/>
      <c r="BB151" s="188"/>
      <c r="BC151" s="138"/>
      <c r="BD151" s="138"/>
      <c r="BE151" s="139"/>
      <c r="BF151" s="139"/>
      <c r="BG151" s="139"/>
    </row>
    <row r="152" spans="1:59" ht="25.5" customHeight="1" x14ac:dyDescent="0.15">
      <c r="A152" s="32"/>
      <c r="B152" s="210"/>
      <c r="C152" s="288"/>
      <c r="D152" s="289"/>
      <c r="E152" s="289"/>
      <c r="F152" s="289"/>
      <c r="G152" s="289"/>
      <c r="H152" s="289"/>
      <c r="I152" s="289"/>
      <c r="J152" s="289"/>
      <c r="K152" s="289"/>
      <c r="L152" s="290"/>
      <c r="M152" s="185"/>
      <c r="N152" s="154" t="s">
        <v>201</v>
      </c>
      <c r="O152" s="155"/>
      <c r="P152" s="156"/>
      <c r="Q152" s="156"/>
      <c r="R152" s="156"/>
      <c r="S152" s="156"/>
      <c r="T152" s="156"/>
      <c r="U152" s="156"/>
      <c r="V152" s="156"/>
      <c r="W152" s="156"/>
      <c r="X152" s="156"/>
      <c r="Y152" s="156"/>
      <c r="Z152" s="157"/>
      <c r="AA152" s="248" t="s">
        <v>146</v>
      </c>
      <c r="AB152" s="249"/>
      <c r="AC152" s="249"/>
      <c r="AD152" s="249"/>
      <c r="AE152" s="249"/>
      <c r="AF152" s="249"/>
      <c r="AG152" s="249"/>
      <c r="AH152" s="249"/>
      <c r="AI152" s="249"/>
      <c r="AJ152" s="249"/>
      <c r="AK152" s="249"/>
      <c r="AL152" s="249"/>
      <c r="AM152" s="250"/>
      <c r="AN152" s="115"/>
      <c r="AO152" s="188"/>
      <c r="AP152" s="188"/>
      <c r="AQ152" s="188"/>
      <c r="AR152" s="188"/>
      <c r="AS152" s="188"/>
      <c r="AT152" s="188"/>
      <c r="AU152" s="188"/>
      <c r="AV152" s="188"/>
      <c r="AW152" s="188"/>
      <c r="AX152" s="188"/>
      <c r="AY152" s="188"/>
      <c r="AZ152" s="188"/>
      <c r="BA152" s="188"/>
      <c r="BB152" s="188"/>
      <c r="BC152" s="138"/>
      <c r="BD152" s="138"/>
      <c r="BE152" s="139"/>
      <c r="BF152" s="139"/>
      <c r="BG152" s="139"/>
    </row>
    <row r="153" spans="1:59" ht="25.5" customHeight="1" x14ac:dyDescent="0.15">
      <c r="A153" s="32"/>
      <c r="B153" s="210"/>
      <c r="C153" s="288"/>
      <c r="D153" s="289"/>
      <c r="E153" s="289"/>
      <c r="F153" s="289"/>
      <c r="G153" s="289"/>
      <c r="H153" s="289"/>
      <c r="I153" s="289"/>
      <c r="J153" s="289"/>
      <c r="K153" s="289"/>
      <c r="L153" s="290"/>
      <c r="M153" s="186"/>
      <c r="N153" s="154" t="s">
        <v>202</v>
      </c>
      <c r="O153" s="155"/>
      <c r="P153" s="156"/>
      <c r="Q153" s="156"/>
      <c r="R153" s="156"/>
      <c r="S153" s="156"/>
      <c r="T153" s="156"/>
      <c r="U153" s="156"/>
      <c r="V153" s="156"/>
      <c r="W153" s="156"/>
      <c r="X153" s="156"/>
      <c r="Y153" s="156"/>
      <c r="Z153" s="157"/>
      <c r="AA153" s="248" t="s">
        <v>146</v>
      </c>
      <c r="AB153" s="249"/>
      <c r="AC153" s="249"/>
      <c r="AD153" s="249"/>
      <c r="AE153" s="249"/>
      <c r="AF153" s="249"/>
      <c r="AG153" s="249"/>
      <c r="AH153" s="249"/>
      <c r="AI153" s="249"/>
      <c r="AJ153" s="249"/>
      <c r="AK153" s="249"/>
      <c r="AL153" s="249"/>
      <c r="AM153" s="250"/>
      <c r="AN153" s="115"/>
      <c r="AO153" s="188"/>
      <c r="AP153" s="188"/>
      <c r="AQ153" s="188"/>
      <c r="AR153" s="188"/>
      <c r="AS153" s="188"/>
      <c r="AT153" s="188"/>
      <c r="AU153" s="188"/>
      <c r="AV153" s="188"/>
      <c r="AW153" s="188"/>
      <c r="AX153" s="188"/>
      <c r="AY153" s="188"/>
      <c r="AZ153" s="188"/>
      <c r="BA153" s="188"/>
      <c r="BB153" s="188"/>
      <c r="BC153" s="138"/>
      <c r="BD153" s="138"/>
      <c r="BE153" s="139"/>
      <c r="BF153" s="139"/>
      <c r="BG153" s="139"/>
    </row>
    <row r="154" spans="1:59" ht="25.5" customHeight="1" thickBot="1" x14ac:dyDescent="0.2">
      <c r="A154" s="32"/>
      <c r="B154" s="210"/>
      <c r="C154" s="291"/>
      <c r="D154" s="292"/>
      <c r="E154" s="292"/>
      <c r="F154" s="292"/>
      <c r="G154" s="292"/>
      <c r="H154" s="292"/>
      <c r="I154" s="292"/>
      <c r="J154" s="292"/>
      <c r="K154" s="292"/>
      <c r="L154" s="293"/>
      <c r="M154" s="186" t="s">
        <v>207</v>
      </c>
      <c r="N154" s="158" t="s">
        <v>203</v>
      </c>
      <c r="O154" s="159"/>
      <c r="P154" s="160"/>
      <c r="Q154" s="160"/>
      <c r="R154" s="160"/>
      <c r="S154" s="160"/>
      <c r="T154" s="160"/>
      <c r="U154" s="160"/>
      <c r="V154" s="160"/>
      <c r="W154" s="160"/>
      <c r="X154" s="160"/>
      <c r="Y154" s="160"/>
      <c r="Z154" s="161"/>
      <c r="AA154" s="245" t="s">
        <v>241</v>
      </c>
      <c r="AB154" s="246"/>
      <c r="AC154" s="246"/>
      <c r="AD154" s="246"/>
      <c r="AE154" s="246"/>
      <c r="AF154" s="246"/>
      <c r="AG154" s="246"/>
      <c r="AH154" s="246"/>
      <c r="AI154" s="246"/>
      <c r="AJ154" s="246"/>
      <c r="AK154" s="246"/>
      <c r="AL154" s="246"/>
      <c r="AM154" s="247"/>
      <c r="AN154" s="115"/>
      <c r="AO154" s="188"/>
      <c r="AP154" s="188"/>
      <c r="AQ154" s="188"/>
      <c r="AR154" s="188"/>
      <c r="AS154" s="188"/>
      <c r="AT154" s="188"/>
      <c r="AU154" s="188"/>
      <c r="AV154" s="188"/>
      <c r="AW154" s="188"/>
      <c r="AX154" s="188"/>
      <c r="AY154" s="188"/>
      <c r="AZ154" s="188"/>
      <c r="BA154" s="188"/>
      <c r="BB154" s="188"/>
      <c r="BC154" s="138"/>
      <c r="BD154" s="138"/>
      <c r="BE154" s="139"/>
      <c r="BF154" s="139"/>
      <c r="BG154" s="139"/>
    </row>
    <row r="155" spans="1:59" ht="39.950000000000003" customHeight="1" x14ac:dyDescent="0.2">
      <c r="A155" s="32"/>
      <c r="B155" s="209" t="s">
        <v>171</v>
      </c>
      <c r="C155" s="212" t="s">
        <v>111</v>
      </c>
      <c r="D155" s="213"/>
      <c r="E155" s="214"/>
      <c r="F155" s="197" t="s">
        <v>104</v>
      </c>
      <c r="G155" s="198"/>
      <c r="H155" s="198"/>
      <c r="I155" s="198"/>
      <c r="J155" s="198"/>
      <c r="K155" s="198"/>
      <c r="L155" s="199"/>
      <c r="M155" s="200"/>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2"/>
      <c r="AN155" s="110"/>
      <c r="AO155" s="183" t="s">
        <v>263</v>
      </c>
      <c r="AP155" s="163"/>
      <c r="AQ155" s="163"/>
      <c r="AR155" s="163"/>
      <c r="AS155" s="163"/>
      <c r="AT155" s="163"/>
      <c r="AU155" s="163"/>
      <c r="AV155" s="163"/>
      <c r="AW155" s="163"/>
      <c r="AX155" s="163"/>
      <c r="AY155" s="163"/>
      <c r="AZ155" s="163"/>
      <c r="BA155" s="163"/>
      <c r="BB155" s="163"/>
      <c r="BE155" s="137"/>
      <c r="BF155" s="137"/>
      <c r="BG155" s="137"/>
    </row>
    <row r="156" spans="1:59" ht="60" customHeight="1" x14ac:dyDescent="0.15">
      <c r="A156" s="32"/>
      <c r="B156" s="210"/>
      <c r="C156" s="215"/>
      <c r="D156" s="216"/>
      <c r="E156" s="217"/>
      <c r="F156" s="221" t="s">
        <v>108</v>
      </c>
      <c r="G156" s="222"/>
      <c r="H156" s="222"/>
      <c r="I156" s="222"/>
      <c r="J156" s="222"/>
      <c r="K156" s="222"/>
      <c r="L156" s="223"/>
      <c r="M156" s="218"/>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20"/>
      <c r="AN156" s="110"/>
      <c r="AO156" s="192" t="s">
        <v>252</v>
      </c>
      <c r="AP156" s="193"/>
      <c r="AQ156" s="193"/>
      <c r="AR156" s="193"/>
      <c r="AS156" s="193"/>
      <c r="AT156" s="193"/>
      <c r="AU156" s="193"/>
      <c r="AV156" s="193"/>
      <c r="AW156" s="193"/>
      <c r="AX156" s="193"/>
      <c r="AY156" s="193"/>
      <c r="AZ156" s="193"/>
      <c r="BA156" s="193"/>
      <c r="BB156" s="193"/>
      <c r="BE156" s="137"/>
      <c r="BF156" s="137"/>
      <c r="BG156" s="137"/>
    </row>
    <row r="157" spans="1:59" ht="27.75" customHeight="1" x14ac:dyDescent="0.2">
      <c r="A157" s="32"/>
      <c r="B157" s="210"/>
      <c r="C157" s="224" t="s">
        <v>167</v>
      </c>
      <c r="D157" s="225"/>
      <c r="E157" s="226"/>
      <c r="F157" s="233" t="s">
        <v>13</v>
      </c>
      <c r="G157" s="233"/>
      <c r="H157" s="233"/>
      <c r="I157" s="233"/>
      <c r="J157" s="233"/>
      <c r="K157" s="233"/>
      <c r="L157" s="234"/>
      <c r="M157" s="235"/>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7"/>
      <c r="AN157" s="110"/>
      <c r="AO157" s="183" t="s">
        <v>264</v>
      </c>
      <c r="AP157" s="163"/>
      <c r="AQ157" s="163"/>
      <c r="AR157" s="163"/>
      <c r="AS157" s="163"/>
      <c r="AT157" s="163"/>
      <c r="AU157" s="163"/>
      <c r="AV157" s="163"/>
      <c r="AW157" s="163"/>
      <c r="AX157" s="163"/>
      <c r="AY157" s="163"/>
      <c r="AZ157" s="163"/>
      <c r="BA157" s="163"/>
      <c r="BB157" s="163"/>
      <c r="BE157" s="137"/>
      <c r="BF157" s="137"/>
      <c r="BG157" s="137"/>
    </row>
    <row r="158" spans="1:59" ht="71.25" customHeight="1" x14ac:dyDescent="0.15">
      <c r="A158" s="32"/>
      <c r="B158" s="210"/>
      <c r="C158" s="227"/>
      <c r="D158" s="228"/>
      <c r="E158" s="229"/>
      <c r="F158" s="241" t="s">
        <v>109</v>
      </c>
      <c r="G158" s="241"/>
      <c r="H158" s="241"/>
      <c r="I158" s="241"/>
      <c r="J158" s="241"/>
      <c r="K158" s="241"/>
      <c r="L158" s="242"/>
      <c r="M158" s="238"/>
      <c r="N158" s="239"/>
      <c r="O158" s="239"/>
      <c r="P158" s="239"/>
      <c r="Q158" s="239"/>
      <c r="R158" s="239"/>
      <c r="S158" s="239"/>
      <c r="T158" s="239"/>
      <c r="U158" s="239"/>
      <c r="V158" s="239"/>
      <c r="W158" s="239"/>
      <c r="X158" s="239"/>
      <c r="Y158" s="239"/>
      <c r="Z158" s="239"/>
      <c r="AA158" s="239"/>
      <c r="AB158" s="239"/>
      <c r="AC158" s="239"/>
      <c r="AD158" s="239"/>
      <c r="AE158" s="239"/>
      <c r="AF158" s="239"/>
      <c r="AG158" s="239"/>
      <c r="AH158" s="239"/>
      <c r="AI158" s="239"/>
      <c r="AJ158" s="239"/>
      <c r="AK158" s="239"/>
      <c r="AL158" s="239"/>
      <c r="AM158" s="240"/>
      <c r="AN158" s="110"/>
      <c r="AO158" s="192" t="s">
        <v>251</v>
      </c>
      <c r="AP158" s="193"/>
      <c r="AQ158" s="193"/>
      <c r="AR158" s="193"/>
      <c r="AS158" s="193"/>
      <c r="AT158" s="193"/>
      <c r="AU158" s="193"/>
      <c r="AV158" s="193"/>
      <c r="AW158" s="193"/>
      <c r="AX158" s="193"/>
      <c r="AY158" s="193"/>
      <c r="AZ158" s="193"/>
      <c r="BA158" s="193"/>
      <c r="BB158" s="193"/>
      <c r="BE158" s="137"/>
      <c r="BF158" s="137"/>
      <c r="BG158" s="137"/>
    </row>
    <row r="159" spans="1:59" ht="39.950000000000003" customHeight="1" x14ac:dyDescent="0.15">
      <c r="A159" s="32"/>
      <c r="B159" s="210"/>
      <c r="C159" s="227"/>
      <c r="D159" s="228"/>
      <c r="E159" s="229"/>
      <c r="F159" s="243" t="s">
        <v>38</v>
      </c>
      <c r="G159" s="243"/>
      <c r="H159" s="243"/>
      <c r="I159" s="243"/>
      <c r="J159" s="243"/>
      <c r="K159" s="243"/>
      <c r="L159" s="244"/>
      <c r="M159" s="251"/>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c r="AM159" s="253"/>
      <c r="AN159" s="110"/>
      <c r="AO159" s="183" t="s">
        <v>265</v>
      </c>
      <c r="AP159" s="163"/>
      <c r="AQ159" s="163"/>
      <c r="AR159" s="163"/>
      <c r="AS159" s="163"/>
      <c r="AT159" s="163"/>
      <c r="AU159" s="163"/>
      <c r="AV159" s="163"/>
      <c r="AW159" s="163"/>
      <c r="AX159" s="163"/>
      <c r="AY159" s="163"/>
      <c r="AZ159" s="163"/>
      <c r="BA159" s="163"/>
      <c r="BB159" s="163"/>
      <c r="BE159" s="137"/>
      <c r="BF159" s="137"/>
      <c r="BG159" s="137"/>
    </row>
    <row r="160" spans="1:59" ht="60" customHeight="1" x14ac:dyDescent="0.15">
      <c r="A160" s="32"/>
      <c r="B160" s="210"/>
      <c r="C160" s="227"/>
      <c r="D160" s="228"/>
      <c r="E160" s="229"/>
      <c r="F160" s="241" t="s">
        <v>106</v>
      </c>
      <c r="G160" s="241"/>
      <c r="H160" s="241"/>
      <c r="I160" s="241"/>
      <c r="J160" s="241"/>
      <c r="K160" s="241"/>
      <c r="L160" s="242"/>
      <c r="M160" s="238"/>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c r="AJ160" s="239"/>
      <c r="AK160" s="239"/>
      <c r="AL160" s="239"/>
      <c r="AM160" s="240"/>
      <c r="AN160" s="110"/>
      <c r="AO160" s="192" t="s">
        <v>253</v>
      </c>
      <c r="AP160" s="193"/>
      <c r="AQ160" s="193"/>
      <c r="AR160" s="193"/>
      <c r="AS160" s="193"/>
      <c r="AT160" s="193"/>
      <c r="AU160" s="193"/>
      <c r="AV160" s="193"/>
      <c r="AW160" s="193"/>
      <c r="AX160" s="193"/>
      <c r="AY160" s="193"/>
      <c r="AZ160" s="193"/>
      <c r="BA160" s="193"/>
      <c r="BB160" s="193"/>
      <c r="BE160" s="137"/>
      <c r="BF160" s="137"/>
      <c r="BG160" s="137"/>
    </row>
    <row r="161" spans="1:59" ht="39.950000000000003" customHeight="1" x14ac:dyDescent="0.2">
      <c r="A161" s="32"/>
      <c r="B161" s="210"/>
      <c r="C161" s="227"/>
      <c r="D161" s="228"/>
      <c r="E161" s="229"/>
      <c r="F161" s="254" t="s">
        <v>35</v>
      </c>
      <c r="G161" s="255"/>
      <c r="H161" s="255"/>
      <c r="I161" s="255"/>
      <c r="J161" s="255"/>
      <c r="K161" s="255"/>
      <c r="L161" s="256"/>
      <c r="M161" s="251"/>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3"/>
      <c r="AN161" s="110"/>
      <c r="AO161" s="183" t="s">
        <v>266</v>
      </c>
      <c r="AP161" s="163"/>
      <c r="AQ161" s="163"/>
      <c r="AR161" s="163"/>
      <c r="AS161" s="163"/>
      <c r="AT161" s="163"/>
      <c r="AU161" s="163"/>
      <c r="AV161" s="163"/>
      <c r="AW161" s="163"/>
      <c r="AX161" s="163"/>
      <c r="AY161" s="163"/>
      <c r="AZ161" s="163"/>
      <c r="BA161" s="163"/>
      <c r="BB161" s="163"/>
      <c r="BE161" s="137"/>
      <c r="BF161" s="137"/>
      <c r="BG161" s="137"/>
    </row>
    <row r="162" spans="1:59" ht="60" customHeight="1" thickBot="1" x14ac:dyDescent="0.2">
      <c r="A162" s="32"/>
      <c r="B162" s="211"/>
      <c r="C162" s="230"/>
      <c r="D162" s="231"/>
      <c r="E162" s="232"/>
      <c r="F162" s="206" t="s">
        <v>99</v>
      </c>
      <c r="G162" s="207"/>
      <c r="H162" s="207"/>
      <c r="I162" s="207"/>
      <c r="J162" s="207"/>
      <c r="K162" s="207"/>
      <c r="L162" s="208"/>
      <c r="M162" s="203"/>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5"/>
      <c r="AN162" s="110"/>
      <c r="AO162" s="192" t="s">
        <v>254</v>
      </c>
      <c r="AP162" s="193"/>
      <c r="AQ162" s="193"/>
      <c r="AR162" s="193"/>
      <c r="AS162" s="193"/>
      <c r="AT162" s="193"/>
      <c r="AU162" s="193"/>
      <c r="AV162" s="193"/>
      <c r="AW162" s="193"/>
      <c r="AX162" s="193"/>
      <c r="AY162" s="193"/>
      <c r="AZ162" s="193"/>
      <c r="BA162" s="193"/>
      <c r="BB162" s="193"/>
      <c r="BE162" s="137"/>
      <c r="BF162" s="137"/>
      <c r="BG162" s="137"/>
    </row>
    <row r="163" spans="1:59" ht="39.950000000000003" customHeight="1" x14ac:dyDescent="0.2">
      <c r="A163" s="32"/>
      <c r="B163" s="195" t="s">
        <v>172</v>
      </c>
      <c r="C163" s="197" t="s">
        <v>168</v>
      </c>
      <c r="D163" s="198"/>
      <c r="E163" s="198"/>
      <c r="F163" s="198"/>
      <c r="G163" s="198"/>
      <c r="H163" s="198"/>
      <c r="I163" s="198"/>
      <c r="J163" s="198"/>
      <c r="K163" s="198"/>
      <c r="L163" s="199"/>
      <c r="M163" s="200"/>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2"/>
      <c r="AN163" s="110"/>
      <c r="AO163" s="183" t="s">
        <v>267</v>
      </c>
      <c r="AP163" s="163"/>
      <c r="AQ163" s="163"/>
      <c r="AR163" s="163"/>
      <c r="AS163" s="163"/>
      <c r="AT163" s="163"/>
      <c r="AU163" s="163"/>
      <c r="AV163" s="163"/>
      <c r="AW163" s="163"/>
      <c r="AX163" s="163"/>
      <c r="AY163" s="163"/>
      <c r="AZ163" s="163"/>
      <c r="BA163" s="163"/>
      <c r="BB163" s="163"/>
      <c r="BE163" s="137"/>
      <c r="BF163" s="137"/>
      <c r="BG163" s="137"/>
    </row>
    <row r="164" spans="1:59" ht="60" customHeight="1" thickBot="1" x14ac:dyDescent="0.2">
      <c r="A164" s="32"/>
      <c r="B164" s="196"/>
      <c r="C164" s="206" t="s">
        <v>101</v>
      </c>
      <c r="D164" s="207"/>
      <c r="E164" s="207"/>
      <c r="F164" s="207"/>
      <c r="G164" s="207"/>
      <c r="H164" s="207"/>
      <c r="I164" s="207"/>
      <c r="J164" s="207"/>
      <c r="K164" s="207"/>
      <c r="L164" s="208"/>
      <c r="M164" s="203"/>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5"/>
      <c r="AN164" s="110"/>
      <c r="AO164" s="192" t="s">
        <v>255</v>
      </c>
      <c r="AP164" s="193"/>
      <c r="AQ164" s="193"/>
      <c r="AR164" s="193"/>
      <c r="AS164" s="193"/>
      <c r="AT164" s="193"/>
      <c r="AU164" s="193"/>
      <c r="AV164" s="193"/>
      <c r="AW164" s="193"/>
      <c r="AX164" s="193"/>
      <c r="AY164" s="193"/>
      <c r="AZ164" s="193"/>
      <c r="BA164" s="193"/>
      <c r="BB164" s="193"/>
      <c r="BE164" s="137"/>
      <c r="BF164" s="137"/>
      <c r="BG164" s="137"/>
    </row>
    <row r="165" spans="1:59" ht="20.100000000000001" customHeight="1" x14ac:dyDescent="0.15">
      <c r="A165" s="32"/>
      <c r="B165" s="41"/>
      <c r="C165" s="41"/>
      <c r="D165" s="41"/>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1"/>
      <c r="AN165" s="111"/>
      <c r="AO165" s="188"/>
      <c r="AP165" s="188"/>
      <c r="AQ165" s="188"/>
      <c r="AR165" s="188"/>
      <c r="AS165" s="188"/>
      <c r="AT165" s="188"/>
      <c r="AU165" s="188"/>
      <c r="AV165" s="188"/>
      <c r="AW165" s="188"/>
      <c r="AX165" s="188"/>
      <c r="AY165" s="188"/>
      <c r="AZ165" s="188"/>
      <c r="BA165" s="188"/>
      <c r="BB165" s="188"/>
    </row>
    <row r="166" spans="1:59" ht="20.100000000000001" customHeight="1" x14ac:dyDescent="0.15">
      <c r="B166" s="41"/>
      <c r="C166" s="41"/>
      <c r="D166" s="41"/>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1"/>
      <c r="AN166" s="111"/>
      <c r="AO166" s="188"/>
      <c r="AP166" s="188"/>
      <c r="AQ166" s="188"/>
      <c r="AR166" s="188"/>
      <c r="AS166" s="188"/>
      <c r="AT166" s="188"/>
      <c r="AU166" s="188"/>
      <c r="AV166" s="188"/>
      <c r="AW166" s="188"/>
      <c r="AX166" s="188"/>
      <c r="AY166" s="188"/>
      <c r="AZ166" s="188"/>
      <c r="BA166" s="188"/>
      <c r="BB166" s="188"/>
    </row>
    <row r="167" spans="1:59" ht="20.100000000000001" customHeight="1" x14ac:dyDescent="0.15"/>
    <row r="168" spans="1:59" ht="20.100000000000001" customHeight="1" x14ac:dyDescent="0.15">
      <c r="BE168" s="137"/>
      <c r="BF168" s="137"/>
      <c r="BG168" s="137"/>
    </row>
    <row r="169" spans="1:59" ht="20.100000000000001" customHeight="1" x14ac:dyDescent="0.15">
      <c r="BC169" s="138" t="s">
        <v>8</v>
      </c>
      <c r="BD169" s="138"/>
      <c r="BE169" s="139"/>
      <c r="BF169" s="139"/>
      <c r="BG169" s="139"/>
    </row>
    <row r="170" spans="1:59" ht="20.100000000000001" customHeight="1" x14ac:dyDescent="0.15">
      <c r="BC170" s="138"/>
      <c r="BD170" s="138"/>
      <c r="BE170" s="139"/>
      <c r="BF170" s="139"/>
      <c r="BG170" s="139"/>
    </row>
  </sheetData>
  <sheetProtection algorithmName="SHA-512" hashValue="lOK6uMCGBgqG2S6XM1H6yVTNqNI6ODZKjXMl8bAON15cIplgsy1fu4CB283f5k5ghSRRIlaKaPl9Bkf2XyKGVw==" saltValue="mRgfTJfwPvPwHINwsiIRDw==" spinCount="100000" sheet="1" objects="1" scenarios="1" selectLockedCells="1"/>
  <dataConsolidate/>
  <mergeCells count="368">
    <mergeCell ref="AO156:BB156"/>
    <mergeCell ref="AO158:BB158"/>
    <mergeCell ref="AO160:BB160"/>
    <mergeCell ref="AO162:BB162"/>
    <mergeCell ref="AO164:BB166"/>
    <mergeCell ref="AO97:BB102"/>
    <mergeCell ref="AO87:BB91"/>
    <mergeCell ref="AO139:BB143"/>
    <mergeCell ref="AO146:BB147"/>
    <mergeCell ref="AO149:BB154"/>
    <mergeCell ref="AO112:BB114"/>
    <mergeCell ref="AO120:BB120"/>
    <mergeCell ref="AO126:BB126"/>
    <mergeCell ref="AO128:BB128"/>
    <mergeCell ref="AO130:BB130"/>
    <mergeCell ref="AO94:BB95"/>
    <mergeCell ref="AO104:BB104"/>
    <mergeCell ref="AO106:BB106"/>
    <mergeCell ref="AO108:BB108"/>
    <mergeCell ref="AO110:BB110"/>
    <mergeCell ref="AO1:BB1"/>
    <mergeCell ref="AO4:BB4"/>
    <mergeCell ref="AO58:BB62"/>
    <mergeCell ref="AO68:BB68"/>
    <mergeCell ref="AO74:BB74"/>
    <mergeCell ref="AO76:BB76"/>
    <mergeCell ref="AO78:BB78"/>
    <mergeCell ref="X1:AA1"/>
    <mergeCell ref="B2:B27"/>
    <mergeCell ref="C2:E27"/>
    <mergeCell ref="F2:L2"/>
    <mergeCell ref="M2:X2"/>
    <mergeCell ref="Y2:AM2"/>
    <mergeCell ref="F3:L5"/>
    <mergeCell ref="M3:X5"/>
    <mergeCell ref="Y3:AM3"/>
    <mergeCell ref="Y4:AH5"/>
    <mergeCell ref="AI4:AL5"/>
    <mergeCell ref="AM4:AM5"/>
    <mergeCell ref="F6:F8"/>
    <mergeCell ref="G6:L8"/>
    <mergeCell ref="M6:X8"/>
    <mergeCell ref="Y6:AF6"/>
    <mergeCell ref="AG6:AM6"/>
    <mergeCell ref="Y7:AE8"/>
    <mergeCell ref="AF7:AF8"/>
    <mergeCell ref="AG7:AL8"/>
    <mergeCell ref="AM7:AM8"/>
    <mergeCell ref="F9:F11"/>
    <mergeCell ref="G9:L11"/>
    <mergeCell ref="M9:X11"/>
    <mergeCell ref="Y9:AF9"/>
    <mergeCell ref="AG9:AM9"/>
    <mergeCell ref="Y10:AE11"/>
    <mergeCell ref="AF10:AF11"/>
    <mergeCell ref="AG10:AL11"/>
    <mergeCell ref="AM10:AM11"/>
    <mergeCell ref="F12:F14"/>
    <mergeCell ref="G12:L14"/>
    <mergeCell ref="M12:X14"/>
    <mergeCell ref="Y12:AF12"/>
    <mergeCell ref="AG12:AM12"/>
    <mergeCell ref="Y13:AE14"/>
    <mergeCell ref="AF13:AF14"/>
    <mergeCell ref="AG13:AL14"/>
    <mergeCell ref="AM13:AM14"/>
    <mergeCell ref="F15:F17"/>
    <mergeCell ref="G15:L17"/>
    <mergeCell ref="M15:X17"/>
    <mergeCell ref="Y15:AF15"/>
    <mergeCell ref="AG15:AM15"/>
    <mergeCell ref="Y16:AE17"/>
    <mergeCell ref="AF16:AF17"/>
    <mergeCell ref="AG16:AL17"/>
    <mergeCell ref="AM16:AM17"/>
    <mergeCell ref="Y21:AC21"/>
    <mergeCell ref="AD21:AJ21"/>
    <mergeCell ref="AK21:AM21"/>
    <mergeCell ref="Y22:AC22"/>
    <mergeCell ref="AD22:AJ22"/>
    <mergeCell ref="AK22:AM22"/>
    <mergeCell ref="F18:AM18"/>
    <mergeCell ref="F19:L19"/>
    <mergeCell ref="M19:X19"/>
    <mergeCell ref="Y19:AC19"/>
    <mergeCell ref="AD19:AM19"/>
    <mergeCell ref="F20:L25"/>
    <mergeCell ref="M20:X22"/>
    <mergeCell ref="Y20:AC20"/>
    <mergeCell ref="AD20:AJ20"/>
    <mergeCell ref="AK20:AM20"/>
    <mergeCell ref="M23:X25"/>
    <mergeCell ref="Y23:AC23"/>
    <mergeCell ref="AD23:AJ23"/>
    <mergeCell ref="AK23:AM23"/>
    <mergeCell ref="Y24:AC24"/>
    <mergeCell ref="AD24:AJ24"/>
    <mergeCell ref="AK24:AM24"/>
    <mergeCell ref="Y25:AC25"/>
    <mergeCell ref="AD25:AJ25"/>
    <mergeCell ref="AK25:AM25"/>
    <mergeCell ref="F26:L27"/>
    <mergeCell ref="M26:X26"/>
    <mergeCell ref="Y26:AC26"/>
    <mergeCell ref="AD26:AJ26"/>
    <mergeCell ref="AK26:AM26"/>
    <mergeCell ref="M27:X27"/>
    <mergeCell ref="Y27:AC27"/>
    <mergeCell ref="AD27:AJ27"/>
    <mergeCell ref="AK27:AM27"/>
    <mergeCell ref="B29:AM29"/>
    <mergeCell ref="B30:B41"/>
    <mergeCell ref="C30:S31"/>
    <mergeCell ref="T30:AM30"/>
    <mergeCell ref="T31:AM31"/>
    <mergeCell ref="C32:E41"/>
    <mergeCell ref="F32:L37"/>
    <mergeCell ref="M32:O34"/>
    <mergeCell ref="P32:V32"/>
    <mergeCell ref="W32:AC32"/>
    <mergeCell ref="AD32:AM32"/>
    <mergeCell ref="P33:V34"/>
    <mergeCell ref="W33:AC34"/>
    <mergeCell ref="AD33:AK34"/>
    <mergeCell ref="AL33:AM34"/>
    <mergeCell ref="M35:O37"/>
    <mergeCell ref="P35:V35"/>
    <mergeCell ref="W35:AC35"/>
    <mergeCell ref="AD35:AM35"/>
    <mergeCell ref="P36:V37"/>
    <mergeCell ref="F40:L41"/>
    <mergeCell ref="N40:N41"/>
    <mergeCell ref="O40:O41"/>
    <mergeCell ref="P40:T41"/>
    <mergeCell ref="U40:U41"/>
    <mergeCell ref="V40:Z41"/>
    <mergeCell ref="W36:AC37"/>
    <mergeCell ref="AD36:AK37"/>
    <mergeCell ref="AL36:AM37"/>
    <mergeCell ref="F38:L39"/>
    <mergeCell ref="M38:M39"/>
    <mergeCell ref="N38:S39"/>
    <mergeCell ref="T38:T39"/>
    <mergeCell ref="U38:Z39"/>
    <mergeCell ref="AA38:AA39"/>
    <mergeCell ref="AB38:AB39"/>
    <mergeCell ref="AA40:AA41"/>
    <mergeCell ref="AB40:AB41"/>
    <mergeCell ref="AC40:AG41"/>
    <mergeCell ref="AH40:AM40"/>
    <mergeCell ref="AH41:AK41"/>
    <mergeCell ref="AL41:AM41"/>
    <mergeCell ref="AC38:AG39"/>
    <mergeCell ref="AH38:AM38"/>
    <mergeCell ref="AH39:AK39"/>
    <mergeCell ref="AL39:AM39"/>
    <mergeCell ref="M49:AM56"/>
    <mergeCell ref="F51:L56"/>
    <mergeCell ref="B57:B63"/>
    <mergeCell ref="C57:L58"/>
    <mergeCell ref="M57:AM63"/>
    <mergeCell ref="C59:L63"/>
    <mergeCell ref="B42:B56"/>
    <mergeCell ref="C42:E56"/>
    <mergeCell ref="F42:G48"/>
    <mergeCell ref="H42:L42"/>
    <mergeCell ref="M42:AM44"/>
    <mergeCell ref="H43:L44"/>
    <mergeCell ref="H45:L45"/>
    <mergeCell ref="M45:AM48"/>
    <mergeCell ref="H46:L48"/>
    <mergeCell ref="F49:L50"/>
    <mergeCell ref="X67:AA67"/>
    <mergeCell ref="B68:B71"/>
    <mergeCell ref="C68:L71"/>
    <mergeCell ref="M68:S71"/>
    <mergeCell ref="T68:T71"/>
    <mergeCell ref="U68:Z68"/>
    <mergeCell ref="AA68:AM68"/>
    <mergeCell ref="U69:Z69"/>
    <mergeCell ref="AA69:AM69"/>
    <mergeCell ref="U70:Z70"/>
    <mergeCell ref="AL74:AM74"/>
    <mergeCell ref="C75:AM75"/>
    <mergeCell ref="C76:E76"/>
    <mergeCell ref="F76:I76"/>
    <mergeCell ref="J76:L76"/>
    <mergeCell ref="M76:AM76"/>
    <mergeCell ref="AA70:AM70"/>
    <mergeCell ref="U71:Z71"/>
    <mergeCell ref="AA71:AM71"/>
    <mergeCell ref="B73:AM73"/>
    <mergeCell ref="B74:B84"/>
    <mergeCell ref="C74:L74"/>
    <mergeCell ref="M74:N74"/>
    <mergeCell ref="O74:S74"/>
    <mergeCell ref="T74:Z74"/>
    <mergeCell ref="AA74:AK74"/>
    <mergeCell ref="M80:AM80"/>
    <mergeCell ref="J81:L81"/>
    <mergeCell ref="M81:AM81"/>
    <mergeCell ref="J82:L82"/>
    <mergeCell ref="M82:AM82"/>
    <mergeCell ref="C83:E84"/>
    <mergeCell ref="F83:I83"/>
    <mergeCell ref="J83:L83"/>
    <mergeCell ref="M83:AM83"/>
    <mergeCell ref="F84:I84"/>
    <mergeCell ref="C77:E82"/>
    <mergeCell ref="F77:I79"/>
    <mergeCell ref="J77:L77"/>
    <mergeCell ref="M77:AM77"/>
    <mergeCell ref="J78:L78"/>
    <mergeCell ref="M78:AM78"/>
    <mergeCell ref="J79:L79"/>
    <mergeCell ref="M79:AM79"/>
    <mergeCell ref="F80:I82"/>
    <mergeCell ref="J80:L80"/>
    <mergeCell ref="AA87:AM87"/>
    <mergeCell ref="N88:Z88"/>
    <mergeCell ref="AA88:AM88"/>
    <mergeCell ref="M89:Z89"/>
    <mergeCell ref="AA89:AM89"/>
    <mergeCell ref="AA90:AM90"/>
    <mergeCell ref="J84:L84"/>
    <mergeCell ref="M84:AM84"/>
    <mergeCell ref="B85:B102"/>
    <mergeCell ref="C85:L86"/>
    <mergeCell ref="M85:Z85"/>
    <mergeCell ref="AA85:AM85"/>
    <mergeCell ref="N86:Z86"/>
    <mergeCell ref="AA86:AM86"/>
    <mergeCell ref="C87:L102"/>
    <mergeCell ref="N87:Z87"/>
    <mergeCell ref="AA97:AM97"/>
    <mergeCell ref="AA98:AM98"/>
    <mergeCell ref="AA99:AM99"/>
    <mergeCell ref="AA100:AM100"/>
    <mergeCell ref="AA101:AM101"/>
    <mergeCell ref="AA102:AM102"/>
    <mergeCell ref="AA91:AM91"/>
    <mergeCell ref="AA92:AM92"/>
    <mergeCell ref="AA93:AM93"/>
    <mergeCell ref="AA94:AM94"/>
    <mergeCell ref="AA95:AM95"/>
    <mergeCell ref="AA96:AM96"/>
    <mergeCell ref="M107:AM108"/>
    <mergeCell ref="F108:L108"/>
    <mergeCell ref="F109:L109"/>
    <mergeCell ref="M109:AM110"/>
    <mergeCell ref="F110:L110"/>
    <mergeCell ref="B111:B112"/>
    <mergeCell ref="C111:L111"/>
    <mergeCell ref="M111:AM112"/>
    <mergeCell ref="C112:L112"/>
    <mergeCell ref="B103:B110"/>
    <mergeCell ref="C103:E104"/>
    <mergeCell ref="F103:L103"/>
    <mergeCell ref="M103:AM104"/>
    <mergeCell ref="F104:L104"/>
    <mergeCell ref="C105:E110"/>
    <mergeCell ref="F105:L105"/>
    <mergeCell ref="M105:AM106"/>
    <mergeCell ref="F106:L106"/>
    <mergeCell ref="F107:L107"/>
    <mergeCell ref="X119:AA119"/>
    <mergeCell ref="B120:B123"/>
    <mergeCell ref="C120:L123"/>
    <mergeCell ref="M120:S123"/>
    <mergeCell ref="T120:T123"/>
    <mergeCell ref="U120:Z120"/>
    <mergeCell ref="AA120:AM120"/>
    <mergeCell ref="U121:Z121"/>
    <mergeCell ref="AA121:AM121"/>
    <mergeCell ref="U122:Z122"/>
    <mergeCell ref="AL126:AM126"/>
    <mergeCell ref="C127:AM127"/>
    <mergeCell ref="C128:E128"/>
    <mergeCell ref="F128:I128"/>
    <mergeCell ref="J128:L128"/>
    <mergeCell ref="M128:AM128"/>
    <mergeCell ref="AA122:AM122"/>
    <mergeCell ref="U123:Z123"/>
    <mergeCell ref="AA123:AM123"/>
    <mergeCell ref="B125:AM125"/>
    <mergeCell ref="B126:B136"/>
    <mergeCell ref="C126:L126"/>
    <mergeCell ref="M126:N126"/>
    <mergeCell ref="O126:S126"/>
    <mergeCell ref="T126:Z126"/>
    <mergeCell ref="AA126:AK126"/>
    <mergeCell ref="M132:AM132"/>
    <mergeCell ref="J133:L133"/>
    <mergeCell ref="M133:AM133"/>
    <mergeCell ref="J134:L134"/>
    <mergeCell ref="M134:AM134"/>
    <mergeCell ref="C135:E136"/>
    <mergeCell ref="F135:I135"/>
    <mergeCell ref="J135:L135"/>
    <mergeCell ref="M135:AM135"/>
    <mergeCell ref="F136:I136"/>
    <mergeCell ref="C129:E134"/>
    <mergeCell ref="F129:I131"/>
    <mergeCell ref="J129:L129"/>
    <mergeCell ref="M129:AM129"/>
    <mergeCell ref="J130:L130"/>
    <mergeCell ref="M130:AM130"/>
    <mergeCell ref="J131:L131"/>
    <mergeCell ref="M131:AM131"/>
    <mergeCell ref="F132:I134"/>
    <mergeCell ref="J132:L132"/>
    <mergeCell ref="AA139:AM139"/>
    <mergeCell ref="N140:Z140"/>
    <mergeCell ref="AA140:AM140"/>
    <mergeCell ref="M141:Z141"/>
    <mergeCell ref="AA141:AM141"/>
    <mergeCell ref="AA142:AM142"/>
    <mergeCell ref="J136:L136"/>
    <mergeCell ref="M136:AM136"/>
    <mergeCell ref="B137:B154"/>
    <mergeCell ref="C137:L138"/>
    <mergeCell ref="M137:Z137"/>
    <mergeCell ref="AA137:AM137"/>
    <mergeCell ref="N138:Z138"/>
    <mergeCell ref="AA138:AM138"/>
    <mergeCell ref="C139:L154"/>
    <mergeCell ref="N139:Z139"/>
    <mergeCell ref="AA149:AM149"/>
    <mergeCell ref="AA150:AM150"/>
    <mergeCell ref="AA151:AM151"/>
    <mergeCell ref="AA152:AM152"/>
    <mergeCell ref="AA153:AM153"/>
    <mergeCell ref="AA154:AM154"/>
    <mergeCell ref="AA143:AM143"/>
    <mergeCell ref="AA144:AM144"/>
    <mergeCell ref="AA145:AM145"/>
    <mergeCell ref="AA146:AM146"/>
    <mergeCell ref="AA147:AM147"/>
    <mergeCell ref="AA148:AM148"/>
    <mergeCell ref="M159:AM160"/>
    <mergeCell ref="F160:L160"/>
    <mergeCell ref="F161:L161"/>
    <mergeCell ref="M161:AM162"/>
    <mergeCell ref="F162:L162"/>
    <mergeCell ref="B163:B164"/>
    <mergeCell ref="C163:L163"/>
    <mergeCell ref="M163:AM164"/>
    <mergeCell ref="C164:L164"/>
    <mergeCell ref="B155:B162"/>
    <mergeCell ref="C155:E156"/>
    <mergeCell ref="F155:L155"/>
    <mergeCell ref="M155:AM156"/>
    <mergeCell ref="F156:L156"/>
    <mergeCell ref="C157:E162"/>
    <mergeCell ref="F157:L157"/>
    <mergeCell ref="M157:AM158"/>
    <mergeCell ref="F158:L158"/>
    <mergeCell ref="F159:L159"/>
    <mergeCell ref="AO50:BB55"/>
    <mergeCell ref="AO27:BB28"/>
    <mergeCell ref="AO30:BB31"/>
    <mergeCell ref="AO7:BA8"/>
    <mergeCell ref="AO40:AX41"/>
    <mergeCell ref="AO15:BA16"/>
    <mergeCell ref="AO11:BA12"/>
    <mergeCell ref="AO33:BB36"/>
    <mergeCell ref="AO44:BB44"/>
    <mergeCell ref="AO46:BB47"/>
  </mergeCells>
  <phoneticPr fontId="1"/>
  <dataValidations count="19">
    <dataValidation type="list" allowBlank="1" showInputMessage="1" showErrorMessage="1" sqref="M90:M102 M142:M154" xr:uid="{AC089309-675F-4500-A4FB-C272591C28E9}">
      <formula1>"✓,　"</formula1>
    </dataValidation>
    <dataValidation imeMode="hiragana" showInputMessage="1" showErrorMessage="1" errorTitle="取得情報エラー" error="メニューに応じた取得情報は、実施計画書で選択した情報と同じ項目をプルダウンリストからすべて選択してください。" sqref="N90:Z102 N142:Z154" xr:uid="{620E979A-0789-4FC5-8FF0-652AC224EED0}"/>
    <dataValidation type="list" allowBlank="1" showInputMessage="1" showErrorMessage="1" errorTitle="用途エラー" error="用途は、取得情報に対して必ずプルダウンリストから選択してください。" sqref="AA86:AM88 AA90:AM102 AA138:AM140 AA142:AM154" xr:uid="{A8485737-0C21-46DB-A031-B14D9AE2DD57}">
      <formula1>$BD$86:$BG$86</formula1>
    </dataValidation>
    <dataValidation type="decimal" operator="greaterThanOrEqual" allowBlank="1" showInputMessage="1" showErrorMessage="1" errorTitle="数値入力エラー" error="この欄には数値を入力してください。" sqref="P33:AC34" xr:uid="{73A50ED7-2FFC-4C16-8C24-EC605100FAF5}">
      <formula1>0</formula1>
    </dataValidation>
    <dataValidation operator="greaterThanOrEqual" allowBlank="1" showInputMessage="1" showErrorMessage="1" sqref="AL33 AD33 AL36 AD36" xr:uid="{EF3146C4-EB92-485E-A000-72A1B37D515E}"/>
    <dataValidation type="list" allowBlank="1" showInputMessage="1" showErrorMessage="1" sqref="T30" xr:uid="{864166C9-3D08-4787-BF00-67A5717E0E83}">
      <formula1>$BD$30:$BG$30</formula1>
    </dataValidation>
    <dataValidation type="whole" allowBlank="1" showInputMessage="1" showErrorMessage="1" errorTitle="車両動態管理システム台数エラー" error="車両動態管理システムの実施した車両台数は1～60台の範囲内で入力してください。" sqref="Y7:AE8 Y10:AE11 Y13:AE14 Y16:AE17" xr:uid="{2CE243AF-ADFD-4635-9455-FA7800340412}">
      <formula1>1</formula1>
      <formula2>60</formula2>
    </dataValidation>
    <dataValidation type="whole" imeMode="halfAlpha" allowBlank="1" showInputMessage="1" showErrorMessage="1" errorTitle="車両動態管理システム台数エラー" error="事業実施車両総数は、最低でも取組を実施した各システムの実施した車両台数の中で一番多い車両台数以上～取組を実施した各システムの実施した車両台数の合計台数以内で入力してください。" sqref="AI4:AL5" xr:uid="{96850EDC-F1A7-44A6-920B-76BA8E9A744F}">
      <formula1>BG4</formula1>
      <formula2>BG5</formula2>
    </dataValidation>
    <dataValidation type="list" allowBlank="1" showInputMessage="1" showErrorMessage="1" errorTitle="✓エラー" error="該当項目を選択する場合は、プルダウンリストから✓を選択してください。" sqref="F6:F11" xr:uid="{B971A827-9803-4E86-BEC6-7EFD49EFFC29}">
      <formula1>$BD$6:$BE$6</formula1>
    </dataValidation>
    <dataValidation type="list" allowBlank="1" showInputMessage="1" showErrorMessage="1" errorTitle="✓エラー" error="該当項目を選択する場合は、プルダウンリストから✓を選択してください。" sqref="F12:F17" xr:uid="{D677AC5D-3DF5-4549-838A-AC77E4BB1C18}">
      <formula1>"✓,　"</formula1>
    </dataValidation>
    <dataValidation type="decimal" operator="greaterThanOrEqual" allowBlank="1" showInputMessage="1" showErrorMessage="1" sqref="W36" xr:uid="{32FB59C5-5254-414A-B05F-8CBD1828A566}">
      <formula1>0</formula1>
    </dataValidation>
    <dataValidation type="whole" allowBlank="1" showInputMessage="1" showErrorMessage="1" errorTitle="交付決定番号エラー" error="交付決定番号は、5から始まる5桁の番号を交付決定通知書（様式第２）を確認の上、入力してください。" sqref="M2:X2" xr:uid="{3B788A81-3F31-424C-B352-8293115D1AB7}">
      <formula1>50000</formula1>
      <formula2>59999</formula2>
    </dataValidation>
    <dataValidation imeMode="halfAlpha" allowBlank="1" showInputMessage="1" showErrorMessage="1" sqref="M68 M72:S72 AF13 M124:S124 AF7 AF10 M120 AF16" xr:uid="{111F467F-5D47-4BC0-8F1A-F2AAE94D8ADC}"/>
    <dataValidation imeMode="hiragana" allowBlank="1" showInputMessage="1" showErrorMessage="1" sqref="M107 M109 M111 M105 M159 M161 M163 M157" xr:uid="{41AA5BB2-8810-4652-A60A-4D4F3D1070C9}"/>
    <dataValidation type="whole" imeMode="halfAlpha" allowBlank="1" showInputMessage="1" showErrorMessage="1" sqref="AG13:AL14 AD20:AJ27 AG7:AL8 AG10:AL11 AG16:AL17" xr:uid="{FE0FB9F6-F681-42A0-97F1-A973A927C132}">
      <formula1>0</formula1>
      <formula2>99999</formula2>
    </dataValidation>
    <dataValidation type="list" imeMode="halfAlpha" allowBlank="1" showInputMessage="1" showErrorMessage="1" errorTitle="メニュー番号エラー（A）" error="区分Aのメニュー番号は1から4の番号を実施計画書を確認の上、入力してください。3つ目以降の取組として「その他」の取組をした場合は、区分Bにて17を選択してください。" sqref="O74:S74" xr:uid="{8DD866B2-4EAB-415A-B274-9194FFCACDFA}">
      <formula1>"1,2,3,4"</formula1>
    </dataValidation>
    <dataValidation type="whole" imeMode="halfAlpha" allowBlank="1" showInputMessage="1" showErrorMessage="1" errorTitle="実施台数エラー" error="実施台数は1台以上から事業実施車両総数以内で入力してください。また、区分AとBの実施台数の合計が事業実施車両総数以上である必要があります。" sqref="AA74:AK74 AA126:AK126" xr:uid="{A784D7D8-0FC7-41AC-B133-FEFC929D269F}">
      <formula1>1</formula1>
      <formula2>$AI$4</formula2>
    </dataValidation>
    <dataValidation type="list" imeMode="halfAlpha" allowBlank="1" showInputMessage="1" showErrorMessage="1" errorTitle="メニュー番号エラー（B）" error="区分Bのメニュー番号は5から16の番号を実施計画書を確認の上、入力してください。3つ目以降の取組として「その他」の取組をした場合は、17を選択してください。" sqref="O126:S126" xr:uid="{E6381DCB-A99F-400D-AA5D-1EFA8992B13D}">
      <formula1>"5,6,7,8,9,10,11,12,13,14,15,16,17"</formula1>
    </dataValidation>
    <dataValidation imeMode="disabled" allowBlank="1" showInputMessage="1" showErrorMessage="1" sqref="N86:Z88 N138:Z140" xr:uid="{E4B71EEE-4AA4-4444-B827-84517E0E1216}"/>
  </dataValidations>
  <printOptions verticalCentered="1"/>
  <pageMargins left="0.59055118110236227" right="0.23622047244094491" top="0.19685039370078741" bottom="0.15748031496062992" header="0.15748031496062992" footer="0.15748031496062992"/>
  <pageSetup paperSize="9" scale="52" fitToHeight="0" orientation="portrait" cellComments="asDisplayed" r:id="rId1"/>
  <headerFooter>
    <oddHeader>&amp;R&amp;P/&amp;N</oddHeader>
  </headerFooter>
  <rowBreaks count="2" manualBreakCount="2">
    <brk id="66" max="39" man="1"/>
    <brk id="118"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S170"/>
  <sheetViews>
    <sheetView tabSelected="1" zoomScale="70" zoomScaleNormal="70" zoomScaleSheetLayoutView="85" workbookViewId="0">
      <selection activeCell="M2" sqref="M2:X2"/>
    </sheetView>
  </sheetViews>
  <sheetFormatPr defaultColWidth="3.625" defaultRowHeight="13.5" x14ac:dyDescent="0.15"/>
  <cols>
    <col min="1" max="4" width="3.625" style="120"/>
    <col min="5" max="5" width="3.875" style="120" customWidth="1"/>
    <col min="6" max="6" width="3.625" style="120"/>
    <col min="7" max="12" width="3.625" style="121"/>
    <col min="13" max="13" width="4.125" style="121" customWidth="1"/>
    <col min="14" max="19" width="3.625" style="121"/>
    <col min="20" max="20" width="4.5" style="120" customWidth="1"/>
    <col min="21" max="24" width="3.625" style="120"/>
    <col min="25" max="25" width="4.125" style="120" customWidth="1"/>
    <col min="26" max="26" width="5.625" style="120" customWidth="1"/>
    <col min="27" max="39" width="4.125" style="120" customWidth="1"/>
    <col min="40" max="40" width="3.625" style="123" customWidth="1"/>
    <col min="41" max="41" width="0" style="130" hidden="1" customWidth="1"/>
    <col min="42" max="42" width="3.625" style="130" hidden="1" customWidth="1"/>
    <col min="43" max="44" width="3.625" style="123" hidden="1" customWidth="1"/>
    <col min="45" max="45" width="8.375" style="123" hidden="1" customWidth="1"/>
    <col min="46" max="47" width="3.625" style="123" customWidth="1"/>
    <col min="48" max="51" width="3.625" style="123"/>
    <col min="52" max="55" width="3.625" style="126"/>
    <col min="56" max="57" width="3.625" style="120" customWidth="1"/>
    <col min="58" max="69" width="3.625" style="120"/>
    <col min="70" max="70" width="3.625" style="120" customWidth="1"/>
    <col min="71" max="71" width="12.75" style="120" customWidth="1"/>
    <col min="72" max="72" width="6" style="120" customWidth="1"/>
    <col min="73" max="73" width="7.625" style="120" customWidth="1"/>
    <col min="74" max="84" width="3.625" style="120"/>
    <col min="85" max="85" width="3.625" style="120" customWidth="1"/>
    <col min="86" max="16384" width="3.625" style="120"/>
  </cols>
  <sheetData>
    <row r="1" spans="1:46" ht="36" customHeight="1" thickBot="1" x14ac:dyDescent="0.3">
      <c r="A1" s="32"/>
      <c r="B1" s="32"/>
      <c r="C1" s="33" t="s">
        <v>6</v>
      </c>
      <c r="D1" s="33"/>
      <c r="E1" s="33"/>
      <c r="F1" s="33"/>
      <c r="G1" s="33"/>
      <c r="H1" s="33"/>
      <c r="I1" s="33"/>
      <c r="J1" s="33"/>
      <c r="K1" s="33"/>
      <c r="L1" s="33"/>
      <c r="M1" s="33"/>
      <c r="N1" s="34"/>
      <c r="O1" s="33"/>
      <c r="P1" s="33"/>
      <c r="Q1" s="33"/>
      <c r="R1" s="33"/>
      <c r="S1" s="33"/>
      <c r="T1" s="35"/>
      <c r="U1" s="34"/>
      <c r="V1" s="33"/>
      <c r="W1" s="33"/>
      <c r="X1" s="359"/>
      <c r="Y1" s="359"/>
      <c r="Z1" s="359"/>
      <c r="AA1" s="359"/>
      <c r="AB1" s="34"/>
      <c r="AC1" s="35"/>
      <c r="AD1" s="35"/>
      <c r="AE1" s="35"/>
      <c r="AF1" s="35"/>
      <c r="AG1" s="35"/>
      <c r="AH1" s="35"/>
      <c r="AI1" s="35"/>
      <c r="AJ1" s="35"/>
      <c r="AK1" s="35"/>
      <c r="AL1" s="35"/>
      <c r="AM1" s="36" t="s">
        <v>189</v>
      </c>
      <c r="AN1" s="104"/>
    </row>
    <row r="2" spans="1:46" ht="30" customHeight="1" x14ac:dyDescent="0.15">
      <c r="A2" s="32"/>
      <c r="B2" s="591" t="s">
        <v>28</v>
      </c>
      <c r="C2" s="594" t="s">
        <v>47</v>
      </c>
      <c r="D2" s="595"/>
      <c r="E2" s="596"/>
      <c r="F2" s="363" t="s">
        <v>39</v>
      </c>
      <c r="G2" s="363"/>
      <c r="H2" s="363"/>
      <c r="I2" s="363"/>
      <c r="J2" s="363"/>
      <c r="K2" s="363"/>
      <c r="L2" s="363"/>
      <c r="M2" s="666"/>
      <c r="N2" s="667"/>
      <c r="O2" s="667"/>
      <c r="P2" s="667"/>
      <c r="Q2" s="667"/>
      <c r="R2" s="667"/>
      <c r="S2" s="667"/>
      <c r="T2" s="667"/>
      <c r="U2" s="667"/>
      <c r="V2" s="667"/>
      <c r="W2" s="667"/>
      <c r="X2" s="668"/>
      <c r="Y2" s="606" t="s">
        <v>89</v>
      </c>
      <c r="Z2" s="606"/>
      <c r="AA2" s="606"/>
      <c r="AB2" s="606"/>
      <c r="AC2" s="606"/>
      <c r="AD2" s="606"/>
      <c r="AE2" s="606"/>
      <c r="AF2" s="606"/>
      <c r="AG2" s="606"/>
      <c r="AH2" s="606"/>
      <c r="AI2" s="606"/>
      <c r="AJ2" s="606"/>
      <c r="AK2" s="606"/>
      <c r="AL2" s="606"/>
      <c r="AM2" s="607"/>
      <c r="AN2" s="105"/>
    </row>
    <row r="3" spans="1:46" ht="16.5" customHeight="1" thickBot="1" x14ac:dyDescent="0.2">
      <c r="A3" s="32"/>
      <c r="B3" s="592"/>
      <c r="C3" s="597"/>
      <c r="D3" s="598"/>
      <c r="E3" s="599"/>
      <c r="F3" s="500" t="s">
        <v>49</v>
      </c>
      <c r="G3" s="501"/>
      <c r="H3" s="501"/>
      <c r="I3" s="501"/>
      <c r="J3" s="501"/>
      <c r="K3" s="501"/>
      <c r="L3" s="502"/>
      <c r="M3" s="262" t="s">
        <v>182</v>
      </c>
      <c r="N3" s="263"/>
      <c r="O3" s="263"/>
      <c r="P3" s="263"/>
      <c r="Q3" s="263"/>
      <c r="R3" s="263"/>
      <c r="S3" s="263"/>
      <c r="T3" s="263"/>
      <c r="U3" s="263"/>
      <c r="V3" s="263"/>
      <c r="W3" s="263"/>
      <c r="X3" s="506"/>
      <c r="Y3" s="477" t="s">
        <v>91</v>
      </c>
      <c r="Z3" s="478"/>
      <c r="AA3" s="478"/>
      <c r="AB3" s="478"/>
      <c r="AC3" s="478"/>
      <c r="AD3" s="478"/>
      <c r="AE3" s="478"/>
      <c r="AF3" s="478"/>
      <c r="AG3" s="478"/>
      <c r="AH3" s="478"/>
      <c r="AI3" s="564"/>
      <c r="AJ3" s="564"/>
      <c r="AK3" s="564"/>
      <c r="AL3" s="564"/>
      <c r="AM3" s="610"/>
      <c r="AN3" s="105"/>
      <c r="AR3" s="131"/>
    </row>
    <row r="4" spans="1:46" ht="29.25" customHeight="1" thickTop="1" x14ac:dyDescent="0.15">
      <c r="A4" s="32"/>
      <c r="B4" s="592"/>
      <c r="C4" s="597"/>
      <c r="D4" s="598"/>
      <c r="E4" s="599"/>
      <c r="F4" s="534"/>
      <c r="G4" s="535"/>
      <c r="H4" s="535"/>
      <c r="I4" s="535"/>
      <c r="J4" s="535"/>
      <c r="K4" s="535"/>
      <c r="L4" s="536"/>
      <c r="M4" s="262"/>
      <c r="N4" s="263"/>
      <c r="O4" s="263"/>
      <c r="P4" s="263"/>
      <c r="Q4" s="263"/>
      <c r="R4" s="263"/>
      <c r="S4" s="263"/>
      <c r="T4" s="263"/>
      <c r="U4" s="263"/>
      <c r="V4" s="263"/>
      <c r="W4" s="263"/>
      <c r="X4" s="506"/>
      <c r="Y4" s="611" t="s">
        <v>115</v>
      </c>
      <c r="Z4" s="612"/>
      <c r="AA4" s="612"/>
      <c r="AB4" s="612"/>
      <c r="AC4" s="612"/>
      <c r="AD4" s="612"/>
      <c r="AE4" s="612"/>
      <c r="AF4" s="612"/>
      <c r="AG4" s="612"/>
      <c r="AH4" s="613"/>
      <c r="AI4" s="763"/>
      <c r="AJ4" s="764"/>
      <c r="AK4" s="764"/>
      <c r="AL4" s="764"/>
      <c r="AM4" s="767" t="s">
        <v>90</v>
      </c>
      <c r="AN4" s="105"/>
      <c r="AR4" s="131"/>
    </row>
    <row r="5" spans="1:46" ht="29.25" customHeight="1" thickBot="1" x14ac:dyDescent="0.2">
      <c r="A5" s="32"/>
      <c r="B5" s="592"/>
      <c r="C5" s="597"/>
      <c r="D5" s="598"/>
      <c r="E5" s="599"/>
      <c r="F5" s="350"/>
      <c r="G5" s="608"/>
      <c r="H5" s="608"/>
      <c r="I5" s="608"/>
      <c r="J5" s="608"/>
      <c r="K5" s="608"/>
      <c r="L5" s="609"/>
      <c r="M5" s="262"/>
      <c r="N5" s="263"/>
      <c r="O5" s="263"/>
      <c r="P5" s="263"/>
      <c r="Q5" s="263"/>
      <c r="R5" s="263"/>
      <c r="S5" s="263"/>
      <c r="T5" s="263"/>
      <c r="U5" s="263"/>
      <c r="V5" s="263"/>
      <c r="W5" s="263"/>
      <c r="X5" s="506"/>
      <c r="Y5" s="614"/>
      <c r="Z5" s="615"/>
      <c r="AA5" s="615"/>
      <c r="AB5" s="615"/>
      <c r="AC5" s="615"/>
      <c r="AD5" s="615"/>
      <c r="AE5" s="615"/>
      <c r="AF5" s="615"/>
      <c r="AG5" s="615"/>
      <c r="AH5" s="616"/>
      <c r="AI5" s="765"/>
      <c r="AJ5" s="766"/>
      <c r="AK5" s="766"/>
      <c r="AL5" s="766"/>
      <c r="AM5" s="768"/>
      <c r="AN5" s="105"/>
      <c r="AR5" s="131"/>
    </row>
    <row r="6" spans="1:46" ht="16.5" customHeight="1" thickTop="1" x14ac:dyDescent="0.15">
      <c r="A6" s="32"/>
      <c r="B6" s="592"/>
      <c r="C6" s="597"/>
      <c r="D6" s="598"/>
      <c r="E6" s="599"/>
      <c r="F6" s="672" t="s">
        <v>204</v>
      </c>
      <c r="G6" s="626" t="s">
        <v>176</v>
      </c>
      <c r="H6" s="626"/>
      <c r="I6" s="626"/>
      <c r="J6" s="626"/>
      <c r="K6" s="626"/>
      <c r="L6" s="627"/>
      <c r="M6" s="640"/>
      <c r="N6" s="641"/>
      <c r="O6" s="641"/>
      <c r="P6" s="641"/>
      <c r="Q6" s="641"/>
      <c r="R6" s="641"/>
      <c r="S6" s="641"/>
      <c r="T6" s="641"/>
      <c r="U6" s="641"/>
      <c r="V6" s="641"/>
      <c r="W6" s="641"/>
      <c r="X6" s="642"/>
      <c r="Y6" s="635" t="s">
        <v>92</v>
      </c>
      <c r="Z6" s="635"/>
      <c r="AA6" s="635"/>
      <c r="AB6" s="635"/>
      <c r="AC6" s="635"/>
      <c r="AD6" s="635"/>
      <c r="AE6" s="635"/>
      <c r="AF6" s="636"/>
      <c r="AG6" s="566" t="s">
        <v>86</v>
      </c>
      <c r="AH6" s="567"/>
      <c r="AI6" s="567"/>
      <c r="AJ6" s="567"/>
      <c r="AK6" s="567"/>
      <c r="AL6" s="567"/>
      <c r="AM6" s="568"/>
      <c r="AN6" s="105"/>
      <c r="AR6" s="131"/>
    </row>
    <row r="7" spans="1:46" ht="20.100000000000001" customHeight="1" x14ac:dyDescent="0.15">
      <c r="A7" s="32"/>
      <c r="B7" s="592"/>
      <c r="C7" s="597"/>
      <c r="D7" s="598"/>
      <c r="E7" s="599"/>
      <c r="F7" s="673"/>
      <c r="G7" s="628"/>
      <c r="H7" s="628"/>
      <c r="I7" s="628"/>
      <c r="J7" s="628"/>
      <c r="K7" s="628"/>
      <c r="L7" s="629"/>
      <c r="M7" s="640"/>
      <c r="N7" s="641"/>
      <c r="O7" s="641"/>
      <c r="P7" s="641"/>
      <c r="Q7" s="641"/>
      <c r="R7" s="641"/>
      <c r="S7" s="641"/>
      <c r="T7" s="641"/>
      <c r="U7" s="641"/>
      <c r="V7" s="641"/>
      <c r="W7" s="641"/>
      <c r="X7" s="642"/>
      <c r="Y7" s="677"/>
      <c r="Z7" s="677"/>
      <c r="AA7" s="677"/>
      <c r="AB7" s="677"/>
      <c r="AC7" s="677"/>
      <c r="AD7" s="677"/>
      <c r="AE7" s="677"/>
      <c r="AF7" s="679" t="s">
        <v>1</v>
      </c>
      <c r="AG7" s="677"/>
      <c r="AH7" s="677"/>
      <c r="AI7" s="677"/>
      <c r="AJ7" s="677"/>
      <c r="AK7" s="677"/>
      <c r="AL7" s="677"/>
      <c r="AM7" s="681" t="s">
        <v>87</v>
      </c>
      <c r="AN7" s="105"/>
      <c r="AQ7" s="131"/>
    </row>
    <row r="8" spans="1:46" ht="20.100000000000001" customHeight="1" x14ac:dyDescent="0.15">
      <c r="A8" s="32"/>
      <c r="B8" s="592"/>
      <c r="C8" s="597"/>
      <c r="D8" s="598"/>
      <c r="E8" s="599"/>
      <c r="F8" s="674"/>
      <c r="G8" s="630"/>
      <c r="H8" s="630"/>
      <c r="I8" s="630"/>
      <c r="J8" s="630"/>
      <c r="K8" s="630"/>
      <c r="L8" s="631"/>
      <c r="M8" s="640"/>
      <c r="N8" s="641"/>
      <c r="O8" s="641"/>
      <c r="P8" s="641"/>
      <c r="Q8" s="641"/>
      <c r="R8" s="641"/>
      <c r="S8" s="641"/>
      <c r="T8" s="641"/>
      <c r="U8" s="641"/>
      <c r="V8" s="641"/>
      <c r="W8" s="641"/>
      <c r="X8" s="642"/>
      <c r="Y8" s="678"/>
      <c r="Z8" s="678"/>
      <c r="AA8" s="678"/>
      <c r="AB8" s="678"/>
      <c r="AC8" s="678"/>
      <c r="AD8" s="678"/>
      <c r="AE8" s="678"/>
      <c r="AF8" s="680"/>
      <c r="AG8" s="678"/>
      <c r="AH8" s="678"/>
      <c r="AI8" s="678"/>
      <c r="AJ8" s="678"/>
      <c r="AK8" s="678"/>
      <c r="AL8" s="678"/>
      <c r="AM8" s="682"/>
      <c r="AN8" s="105"/>
    </row>
    <row r="9" spans="1:46" ht="16.5" customHeight="1" x14ac:dyDescent="0.15">
      <c r="A9" s="32"/>
      <c r="B9" s="592"/>
      <c r="C9" s="597"/>
      <c r="D9" s="598"/>
      <c r="E9" s="599"/>
      <c r="F9" s="669" t="s">
        <v>204</v>
      </c>
      <c r="G9" s="578" t="s">
        <v>70</v>
      </c>
      <c r="H9" s="578"/>
      <c r="I9" s="578"/>
      <c r="J9" s="578"/>
      <c r="K9" s="578"/>
      <c r="L9" s="586"/>
      <c r="M9" s="640"/>
      <c r="N9" s="641"/>
      <c r="O9" s="641"/>
      <c r="P9" s="641"/>
      <c r="Q9" s="641"/>
      <c r="R9" s="641"/>
      <c r="S9" s="641"/>
      <c r="T9" s="641"/>
      <c r="U9" s="641"/>
      <c r="V9" s="641"/>
      <c r="W9" s="641"/>
      <c r="X9" s="642"/>
      <c r="Y9" s="564" t="s">
        <v>92</v>
      </c>
      <c r="Z9" s="564"/>
      <c r="AA9" s="564"/>
      <c r="AB9" s="564"/>
      <c r="AC9" s="564"/>
      <c r="AD9" s="564"/>
      <c r="AE9" s="564"/>
      <c r="AF9" s="565"/>
      <c r="AG9" s="566" t="s">
        <v>86</v>
      </c>
      <c r="AH9" s="567"/>
      <c r="AI9" s="567"/>
      <c r="AJ9" s="567"/>
      <c r="AK9" s="567"/>
      <c r="AL9" s="567"/>
      <c r="AM9" s="568"/>
      <c r="AN9" s="106"/>
      <c r="AP9" s="130" t="str">
        <f>IF(F6&lt;&gt;"✓","✓","")</f>
        <v>✓</v>
      </c>
      <c r="AR9" s="123" t="str">
        <f>IF(M9&lt;&gt;"",DBCS(SUBSTITUTE(SUBSTITUTE(M9,"　"," ")," ","")),"")</f>
        <v/>
      </c>
      <c r="AS9" s="123" t="str">
        <f>IF(AR9&lt;&gt;"",SUBSTITUTE(SUBSTITUTE(SUBSTITUTE(SUBSTITUTE(SUBSTITUTE(AR9,"（株）","㈱"),"㈱","(株)"),"(株)","㊑"),"㊑","㍿"),"㍿","株式会社"),"")</f>
        <v/>
      </c>
      <c r="AT9" s="123" t="str">
        <f>IF(AS9&lt;&gt;"",SUBSTITUTE(SUBSTITUTE(SUBSTITUTE(SUBSTITUTE(SUBSTITUTE(AS9,"（有）","㈲"),"㈲","🈶"),"🈶","㊒"),"㊒","(有)"),"(有)","有限会社"),"")</f>
        <v/>
      </c>
    </row>
    <row r="10" spans="1:46" ht="20.100000000000001" customHeight="1" x14ac:dyDescent="0.15">
      <c r="A10" s="32"/>
      <c r="B10" s="592"/>
      <c r="C10" s="597"/>
      <c r="D10" s="598"/>
      <c r="E10" s="599"/>
      <c r="F10" s="670"/>
      <c r="G10" s="579"/>
      <c r="H10" s="579"/>
      <c r="I10" s="579"/>
      <c r="J10" s="579"/>
      <c r="K10" s="579"/>
      <c r="L10" s="587"/>
      <c r="M10" s="640"/>
      <c r="N10" s="641"/>
      <c r="O10" s="641"/>
      <c r="P10" s="641"/>
      <c r="Q10" s="641"/>
      <c r="R10" s="641"/>
      <c r="S10" s="641"/>
      <c r="T10" s="641"/>
      <c r="U10" s="641"/>
      <c r="V10" s="641"/>
      <c r="W10" s="641"/>
      <c r="X10" s="642"/>
      <c r="Y10" s="677"/>
      <c r="Z10" s="677"/>
      <c r="AA10" s="677"/>
      <c r="AB10" s="677"/>
      <c r="AC10" s="677"/>
      <c r="AD10" s="677"/>
      <c r="AE10" s="677"/>
      <c r="AF10" s="679" t="s">
        <v>1</v>
      </c>
      <c r="AG10" s="677"/>
      <c r="AH10" s="677"/>
      <c r="AI10" s="677"/>
      <c r="AJ10" s="677"/>
      <c r="AK10" s="677"/>
      <c r="AL10" s="677"/>
      <c r="AM10" s="681" t="s">
        <v>87</v>
      </c>
      <c r="AN10" s="106"/>
    </row>
    <row r="11" spans="1:46" ht="20.100000000000001" customHeight="1" x14ac:dyDescent="0.15">
      <c r="A11" s="32"/>
      <c r="B11" s="592"/>
      <c r="C11" s="597"/>
      <c r="D11" s="598"/>
      <c r="E11" s="599"/>
      <c r="F11" s="671"/>
      <c r="G11" s="580"/>
      <c r="H11" s="580"/>
      <c r="I11" s="580"/>
      <c r="J11" s="580"/>
      <c r="K11" s="580"/>
      <c r="L11" s="588"/>
      <c r="M11" s="640"/>
      <c r="N11" s="641"/>
      <c r="O11" s="641"/>
      <c r="P11" s="641"/>
      <c r="Q11" s="641"/>
      <c r="R11" s="641"/>
      <c r="S11" s="641"/>
      <c r="T11" s="641"/>
      <c r="U11" s="641"/>
      <c r="V11" s="641"/>
      <c r="W11" s="641"/>
      <c r="X11" s="642"/>
      <c r="Y11" s="678"/>
      <c r="Z11" s="678"/>
      <c r="AA11" s="678"/>
      <c r="AB11" s="678"/>
      <c r="AC11" s="678"/>
      <c r="AD11" s="678"/>
      <c r="AE11" s="678"/>
      <c r="AF11" s="680"/>
      <c r="AG11" s="678"/>
      <c r="AH11" s="678"/>
      <c r="AI11" s="678"/>
      <c r="AJ11" s="678"/>
      <c r="AK11" s="678"/>
      <c r="AL11" s="678"/>
      <c r="AM11" s="682"/>
      <c r="AN11" s="106"/>
    </row>
    <row r="12" spans="1:46" ht="16.5" customHeight="1" x14ac:dyDescent="0.15">
      <c r="A12" s="32"/>
      <c r="B12" s="592"/>
      <c r="C12" s="597"/>
      <c r="D12" s="598"/>
      <c r="E12" s="599"/>
      <c r="F12" s="669"/>
      <c r="G12" s="578" t="s">
        <v>88</v>
      </c>
      <c r="H12" s="578"/>
      <c r="I12" s="578"/>
      <c r="J12" s="578"/>
      <c r="K12" s="578"/>
      <c r="L12" s="578"/>
      <c r="M12" s="640"/>
      <c r="N12" s="641"/>
      <c r="O12" s="641"/>
      <c r="P12" s="641"/>
      <c r="Q12" s="641"/>
      <c r="R12" s="641"/>
      <c r="S12" s="641"/>
      <c r="T12" s="641"/>
      <c r="U12" s="641"/>
      <c r="V12" s="641"/>
      <c r="W12" s="641"/>
      <c r="X12" s="642"/>
      <c r="Y12" s="564" t="s">
        <v>92</v>
      </c>
      <c r="Z12" s="564"/>
      <c r="AA12" s="564"/>
      <c r="AB12" s="564"/>
      <c r="AC12" s="564"/>
      <c r="AD12" s="564"/>
      <c r="AE12" s="564"/>
      <c r="AF12" s="565"/>
      <c r="AG12" s="566" t="s">
        <v>86</v>
      </c>
      <c r="AH12" s="567"/>
      <c r="AI12" s="567"/>
      <c r="AJ12" s="567"/>
      <c r="AK12" s="567"/>
      <c r="AL12" s="567"/>
      <c r="AM12" s="568"/>
      <c r="AN12" s="106"/>
      <c r="AR12" s="123" t="str">
        <f>IF(M12&lt;&gt;"",DBCS(SUBSTITUTE(SUBSTITUTE(M12,"　"," ")," ","")),"")</f>
        <v/>
      </c>
      <c r="AS12" s="123" t="str">
        <f>IF(AR12&lt;&gt;"",SUBSTITUTE(SUBSTITUTE(SUBSTITUTE(SUBSTITUTE(SUBSTITUTE(AR12,"（株）","㈱"),"㈱","(株)"),"(株)","㊑"),"㊑","㍿"),"㍿","株式会社"),"")</f>
        <v/>
      </c>
      <c r="AT12" s="123" t="str">
        <f>IF(AS12&lt;&gt;"",SUBSTITUTE(SUBSTITUTE(SUBSTITUTE(SUBSTITUTE(SUBSTITUTE(AS12,"（有）","㈲"),"㈲","🈶"),"🈶","㊒"),"㊒","(有)"),"(有)","有限会社"),"")</f>
        <v/>
      </c>
    </row>
    <row r="13" spans="1:46" ht="20.100000000000001" customHeight="1" x14ac:dyDescent="0.15">
      <c r="A13" s="32"/>
      <c r="B13" s="592"/>
      <c r="C13" s="597"/>
      <c r="D13" s="598"/>
      <c r="E13" s="599"/>
      <c r="F13" s="670"/>
      <c r="G13" s="579"/>
      <c r="H13" s="579"/>
      <c r="I13" s="579"/>
      <c r="J13" s="579"/>
      <c r="K13" s="579"/>
      <c r="L13" s="579"/>
      <c r="M13" s="640"/>
      <c r="N13" s="641"/>
      <c r="O13" s="641"/>
      <c r="P13" s="641"/>
      <c r="Q13" s="641"/>
      <c r="R13" s="641"/>
      <c r="S13" s="641"/>
      <c r="T13" s="641"/>
      <c r="U13" s="641"/>
      <c r="V13" s="641"/>
      <c r="W13" s="641"/>
      <c r="X13" s="642"/>
      <c r="Y13" s="677"/>
      <c r="Z13" s="677"/>
      <c r="AA13" s="677"/>
      <c r="AB13" s="677"/>
      <c r="AC13" s="677"/>
      <c r="AD13" s="677"/>
      <c r="AE13" s="677"/>
      <c r="AF13" s="679" t="s">
        <v>1</v>
      </c>
      <c r="AG13" s="677"/>
      <c r="AH13" s="677"/>
      <c r="AI13" s="677"/>
      <c r="AJ13" s="677"/>
      <c r="AK13" s="677"/>
      <c r="AL13" s="677"/>
      <c r="AM13" s="681" t="s">
        <v>87</v>
      </c>
      <c r="AN13" s="106"/>
    </row>
    <row r="14" spans="1:46" ht="20.100000000000001" customHeight="1" x14ac:dyDescent="0.15">
      <c r="A14" s="32"/>
      <c r="B14" s="592"/>
      <c r="C14" s="597"/>
      <c r="D14" s="598"/>
      <c r="E14" s="599"/>
      <c r="F14" s="671"/>
      <c r="G14" s="580"/>
      <c r="H14" s="580"/>
      <c r="I14" s="580"/>
      <c r="J14" s="580"/>
      <c r="K14" s="580"/>
      <c r="L14" s="580"/>
      <c r="M14" s="640"/>
      <c r="N14" s="641"/>
      <c r="O14" s="641"/>
      <c r="P14" s="641"/>
      <c r="Q14" s="641"/>
      <c r="R14" s="641"/>
      <c r="S14" s="641"/>
      <c r="T14" s="641"/>
      <c r="U14" s="641"/>
      <c r="V14" s="641"/>
      <c r="W14" s="641"/>
      <c r="X14" s="642"/>
      <c r="Y14" s="678"/>
      <c r="Z14" s="678"/>
      <c r="AA14" s="678"/>
      <c r="AB14" s="678"/>
      <c r="AC14" s="678"/>
      <c r="AD14" s="678"/>
      <c r="AE14" s="678"/>
      <c r="AF14" s="680"/>
      <c r="AG14" s="678"/>
      <c r="AH14" s="678"/>
      <c r="AI14" s="678"/>
      <c r="AJ14" s="678"/>
      <c r="AK14" s="678"/>
      <c r="AL14" s="678"/>
      <c r="AM14" s="682"/>
      <c r="AN14" s="106"/>
    </row>
    <row r="15" spans="1:46" ht="16.5" customHeight="1" x14ac:dyDescent="0.15">
      <c r="A15" s="32"/>
      <c r="B15" s="592"/>
      <c r="C15" s="597"/>
      <c r="D15" s="598"/>
      <c r="E15" s="599"/>
      <c r="F15" s="660"/>
      <c r="G15" s="663" t="s">
        <v>119</v>
      </c>
      <c r="H15" s="663"/>
      <c r="I15" s="663"/>
      <c r="J15" s="663"/>
      <c r="K15" s="663"/>
      <c r="L15" s="663"/>
      <c r="M15" s="643"/>
      <c r="N15" s="644"/>
      <c r="O15" s="644"/>
      <c r="P15" s="644"/>
      <c r="Q15" s="644"/>
      <c r="R15" s="644"/>
      <c r="S15" s="644"/>
      <c r="T15" s="644"/>
      <c r="U15" s="644"/>
      <c r="V15" s="644"/>
      <c r="W15" s="644"/>
      <c r="X15" s="645"/>
      <c r="Y15" s="564" t="s">
        <v>92</v>
      </c>
      <c r="Z15" s="564"/>
      <c r="AA15" s="564"/>
      <c r="AB15" s="564"/>
      <c r="AC15" s="564"/>
      <c r="AD15" s="564"/>
      <c r="AE15" s="564"/>
      <c r="AF15" s="565"/>
      <c r="AG15" s="566" t="s">
        <v>86</v>
      </c>
      <c r="AH15" s="567"/>
      <c r="AI15" s="567"/>
      <c r="AJ15" s="567"/>
      <c r="AK15" s="567"/>
      <c r="AL15" s="567"/>
      <c r="AM15" s="568"/>
      <c r="AN15" s="106"/>
      <c r="AP15" s="130" t="str">
        <f>IF(OR(F6="✓",F9="✓",F12="✓"),"✓","")</f>
        <v/>
      </c>
      <c r="AR15" s="123" t="str">
        <f>IF(M15&lt;&gt;"",DBCS(SUBSTITUTE(SUBSTITUTE(M15,"　"," ")," ","")),"")</f>
        <v/>
      </c>
      <c r="AS15" s="123" t="str">
        <f>IF(AR15&lt;&gt;"",SUBSTITUTE(SUBSTITUTE(SUBSTITUTE(SUBSTITUTE(SUBSTITUTE(AR15,"（株）","㈱"),"㈱","(株)"),"(株)","㊑"),"㊑","㍿"),"㍿","株式会社"),"")</f>
        <v/>
      </c>
      <c r="AT15" s="123" t="str">
        <f>IF(AS15&lt;&gt;"",SUBSTITUTE(SUBSTITUTE(SUBSTITUTE(SUBSTITUTE(SUBSTITUTE(AS15,"（有）","㈲"),"㈲","🈶"),"🈶","㊒"),"㊒","(有)"),"(有)","有限会社"),"")</f>
        <v/>
      </c>
    </row>
    <row r="16" spans="1:46" ht="20.100000000000001" customHeight="1" x14ac:dyDescent="0.15">
      <c r="A16" s="32"/>
      <c r="B16" s="592"/>
      <c r="C16" s="597"/>
      <c r="D16" s="598"/>
      <c r="E16" s="599"/>
      <c r="F16" s="661"/>
      <c r="G16" s="664"/>
      <c r="H16" s="664"/>
      <c r="I16" s="664"/>
      <c r="J16" s="664"/>
      <c r="K16" s="664"/>
      <c r="L16" s="664"/>
      <c r="M16" s="646"/>
      <c r="N16" s="647"/>
      <c r="O16" s="647"/>
      <c r="P16" s="647"/>
      <c r="Q16" s="647"/>
      <c r="R16" s="647"/>
      <c r="S16" s="647"/>
      <c r="T16" s="647"/>
      <c r="U16" s="647"/>
      <c r="V16" s="647"/>
      <c r="W16" s="647"/>
      <c r="X16" s="648"/>
      <c r="Y16" s="677"/>
      <c r="Z16" s="677"/>
      <c r="AA16" s="677"/>
      <c r="AB16" s="677"/>
      <c r="AC16" s="677"/>
      <c r="AD16" s="677"/>
      <c r="AE16" s="677"/>
      <c r="AF16" s="679" t="s">
        <v>1</v>
      </c>
      <c r="AG16" s="677"/>
      <c r="AH16" s="677"/>
      <c r="AI16" s="677"/>
      <c r="AJ16" s="677"/>
      <c r="AK16" s="677"/>
      <c r="AL16" s="677"/>
      <c r="AM16" s="681" t="s">
        <v>87</v>
      </c>
      <c r="AN16" s="106"/>
    </row>
    <row r="17" spans="1:45" ht="20.100000000000001" customHeight="1" x14ac:dyDescent="0.15">
      <c r="A17" s="32"/>
      <c r="B17" s="592"/>
      <c r="C17" s="597"/>
      <c r="D17" s="598"/>
      <c r="E17" s="599"/>
      <c r="F17" s="662"/>
      <c r="G17" s="665"/>
      <c r="H17" s="665"/>
      <c r="I17" s="665"/>
      <c r="J17" s="665"/>
      <c r="K17" s="665"/>
      <c r="L17" s="665"/>
      <c r="M17" s="649"/>
      <c r="N17" s="650"/>
      <c r="O17" s="650"/>
      <c r="P17" s="650"/>
      <c r="Q17" s="650"/>
      <c r="R17" s="650"/>
      <c r="S17" s="650"/>
      <c r="T17" s="650"/>
      <c r="U17" s="650"/>
      <c r="V17" s="650"/>
      <c r="W17" s="650"/>
      <c r="X17" s="651"/>
      <c r="Y17" s="678"/>
      <c r="Z17" s="678"/>
      <c r="AA17" s="678"/>
      <c r="AB17" s="678"/>
      <c r="AC17" s="678"/>
      <c r="AD17" s="678"/>
      <c r="AE17" s="678"/>
      <c r="AF17" s="680"/>
      <c r="AG17" s="678"/>
      <c r="AH17" s="678"/>
      <c r="AI17" s="678"/>
      <c r="AJ17" s="678"/>
      <c r="AK17" s="678"/>
      <c r="AL17" s="678"/>
      <c r="AM17" s="682"/>
      <c r="AN17" s="106"/>
    </row>
    <row r="18" spans="1:45" ht="24.95" customHeight="1" x14ac:dyDescent="0.15">
      <c r="A18" s="32"/>
      <c r="B18" s="592"/>
      <c r="C18" s="597"/>
      <c r="D18" s="598"/>
      <c r="E18" s="599"/>
      <c r="F18" s="262" t="s">
        <v>94</v>
      </c>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335"/>
      <c r="AN18" s="107"/>
      <c r="AP18" s="132"/>
    </row>
    <row r="19" spans="1:45" ht="24.95" customHeight="1" x14ac:dyDescent="0.15">
      <c r="A19" s="32"/>
      <c r="B19" s="592"/>
      <c r="C19" s="597"/>
      <c r="D19" s="598"/>
      <c r="E19" s="599"/>
      <c r="F19" s="262" t="s">
        <v>60</v>
      </c>
      <c r="G19" s="263"/>
      <c r="H19" s="263"/>
      <c r="I19" s="263"/>
      <c r="J19" s="263"/>
      <c r="K19" s="263"/>
      <c r="L19" s="506"/>
      <c r="M19" s="262" t="s">
        <v>44</v>
      </c>
      <c r="N19" s="263"/>
      <c r="O19" s="263"/>
      <c r="P19" s="263"/>
      <c r="Q19" s="263"/>
      <c r="R19" s="263"/>
      <c r="S19" s="263"/>
      <c r="T19" s="263"/>
      <c r="U19" s="263"/>
      <c r="V19" s="263"/>
      <c r="W19" s="263"/>
      <c r="X19" s="506"/>
      <c r="Y19" s="262" t="s">
        <v>81</v>
      </c>
      <c r="Z19" s="263"/>
      <c r="AA19" s="263"/>
      <c r="AB19" s="263"/>
      <c r="AC19" s="506"/>
      <c r="AD19" s="262" t="s">
        <v>58</v>
      </c>
      <c r="AE19" s="263"/>
      <c r="AF19" s="263"/>
      <c r="AG19" s="263"/>
      <c r="AH19" s="263"/>
      <c r="AI19" s="263"/>
      <c r="AJ19" s="263"/>
      <c r="AK19" s="263"/>
      <c r="AL19" s="263"/>
      <c r="AM19" s="335"/>
      <c r="AN19" s="107"/>
      <c r="AP19" s="132"/>
    </row>
    <row r="20" spans="1:45" ht="24.95" customHeight="1" x14ac:dyDescent="0.15">
      <c r="A20" s="32"/>
      <c r="B20" s="592"/>
      <c r="C20" s="597"/>
      <c r="D20" s="598"/>
      <c r="E20" s="599"/>
      <c r="F20" s="500" t="s">
        <v>93</v>
      </c>
      <c r="G20" s="501"/>
      <c r="H20" s="501"/>
      <c r="I20" s="501"/>
      <c r="J20" s="501"/>
      <c r="K20" s="501"/>
      <c r="L20" s="502"/>
      <c r="M20" s="500" t="s">
        <v>42</v>
      </c>
      <c r="N20" s="501"/>
      <c r="O20" s="501"/>
      <c r="P20" s="501"/>
      <c r="Q20" s="501"/>
      <c r="R20" s="501"/>
      <c r="S20" s="501"/>
      <c r="T20" s="501"/>
      <c r="U20" s="501"/>
      <c r="V20" s="501"/>
      <c r="W20" s="501"/>
      <c r="X20" s="502"/>
      <c r="Y20" s="540" t="s">
        <v>79</v>
      </c>
      <c r="Z20" s="541"/>
      <c r="AA20" s="541"/>
      <c r="AB20" s="541"/>
      <c r="AC20" s="542"/>
      <c r="AD20" s="687"/>
      <c r="AE20" s="688"/>
      <c r="AF20" s="688"/>
      <c r="AG20" s="688"/>
      <c r="AH20" s="688"/>
      <c r="AI20" s="688"/>
      <c r="AJ20" s="688"/>
      <c r="AK20" s="689" t="s">
        <v>2</v>
      </c>
      <c r="AL20" s="689"/>
      <c r="AM20" s="690"/>
      <c r="AN20" s="107"/>
      <c r="AQ20" s="133"/>
    </row>
    <row r="21" spans="1:45" ht="24.95" customHeight="1" x14ac:dyDescent="0.15">
      <c r="A21" s="32"/>
      <c r="B21" s="592"/>
      <c r="C21" s="597"/>
      <c r="D21" s="598"/>
      <c r="E21" s="599"/>
      <c r="F21" s="534"/>
      <c r="G21" s="535"/>
      <c r="H21" s="535"/>
      <c r="I21" s="535"/>
      <c r="J21" s="535"/>
      <c r="K21" s="535"/>
      <c r="L21" s="536"/>
      <c r="M21" s="534"/>
      <c r="N21" s="535"/>
      <c r="O21" s="535"/>
      <c r="P21" s="535"/>
      <c r="Q21" s="535"/>
      <c r="R21" s="535"/>
      <c r="S21" s="535"/>
      <c r="T21" s="535"/>
      <c r="U21" s="535"/>
      <c r="V21" s="535"/>
      <c r="W21" s="535"/>
      <c r="X21" s="536"/>
      <c r="Y21" s="524" t="s">
        <v>80</v>
      </c>
      <c r="Z21" s="525"/>
      <c r="AA21" s="525"/>
      <c r="AB21" s="525"/>
      <c r="AC21" s="526"/>
      <c r="AD21" s="691"/>
      <c r="AE21" s="692"/>
      <c r="AF21" s="692"/>
      <c r="AG21" s="692"/>
      <c r="AH21" s="692"/>
      <c r="AI21" s="692"/>
      <c r="AJ21" s="692"/>
      <c r="AK21" s="675" t="s">
        <v>2</v>
      </c>
      <c r="AL21" s="675"/>
      <c r="AM21" s="676"/>
      <c r="AN21" s="107"/>
      <c r="AQ21" s="133"/>
    </row>
    <row r="22" spans="1:45" ht="24.95" customHeight="1" x14ac:dyDescent="0.15">
      <c r="A22" s="32"/>
      <c r="B22" s="592"/>
      <c r="C22" s="597"/>
      <c r="D22" s="598"/>
      <c r="E22" s="599"/>
      <c r="F22" s="534"/>
      <c r="G22" s="535"/>
      <c r="H22" s="535"/>
      <c r="I22" s="535"/>
      <c r="J22" s="535"/>
      <c r="K22" s="535"/>
      <c r="L22" s="536"/>
      <c r="M22" s="537"/>
      <c r="N22" s="538"/>
      <c r="O22" s="538"/>
      <c r="P22" s="538"/>
      <c r="Q22" s="538"/>
      <c r="R22" s="538"/>
      <c r="S22" s="538"/>
      <c r="T22" s="538"/>
      <c r="U22" s="538"/>
      <c r="V22" s="538"/>
      <c r="W22" s="538"/>
      <c r="X22" s="539"/>
      <c r="Y22" s="531" t="s">
        <v>77</v>
      </c>
      <c r="Z22" s="532"/>
      <c r="AA22" s="532"/>
      <c r="AB22" s="532"/>
      <c r="AC22" s="533"/>
      <c r="AD22" s="683"/>
      <c r="AE22" s="684"/>
      <c r="AF22" s="684"/>
      <c r="AG22" s="684"/>
      <c r="AH22" s="684"/>
      <c r="AI22" s="684"/>
      <c r="AJ22" s="684"/>
      <c r="AK22" s="685" t="s">
        <v>2</v>
      </c>
      <c r="AL22" s="685"/>
      <c r="AM22" s="686"/>
      <c r="AN22" s="107"/>
      <c r="AQ22" s="133"/>
    </row>
    <row r="23" spans="1:45" ht="24.95" customHeight="1" x14ac:dyDescent="0.15">
      <c r="A23" s="32"/>
      <c r="B23" s="592"/>
      <c r="C23" s="597"/>
      <c r="D23" s="598"/>
      <c r="E23" s="599"/>
      <c r="F23" s="534"/>
      <c r="G23" s="535"/>
      <c r="H23" s="535"/>
      <c r="I23" s="535"/>
      <c r="J23" s="535"/>
      <c r="K23" s="535"/>
      <c r="L23" s="536"/>
      <c r="M23" s="500" t="s">
        <v>43</v>
      </c>
      <c r="N23" s="501"/>
      <c r="O23" s="501"/>
      <c r="P23" s="501"/>
      <c r="Q23" s="501"/>
      <c r="R23" s="501"/>
      <c r="S23" s="501"/>
      <c r="T23" s="501"/>
      <c r="U23" s="501"/>
      <c r="V23" s="501"/>
      <c r="W23" s="501"/>
      <c r="X23" s="502"/>
      <c r="Y23" s="540" t="s">
        <v>79</v>
      </c>
      <c r="Z23" s="541"/>
      <c r="AA23" s="541"/>
      <c r="AB23" s="541"/>
      <c r="AC23" s="542"/>
      <c r="AD23" s="687"/>
      <c r="AE23" s="688"/>
      <c r="AF23" s="688"/>
      <c r="AG23" s="688"/>
      <c r="AH23" s="688"/>
      <c r="AI23" s="688"/>
      <c r="AJ23" s="688"/>
      <c r="AK23" s="689" t="s">
        <v>2</v>
      </c>
      <c r="AL23" s="689"/>
      <c r="AM23" s="690"/>
      <c r="AN23" s="107"/>
      <c r="AQ23" s="133"/>
    </row>
    <row r="24" spans="1:45" ht="24.95" customHeight="1" x14ac:dyDescent="0.15">
      <c r="A24" s="32"/>
      <c r="B24" s="592"/>
      <c r="C24" s="597"/>
      <c r="D24" s="598"/>
      <c r="E24" s="599"/>
      <c r="F24" s="534"/>
      <c r="G24" s="535"/>
      <c r="H24" s="535"/>
      <c r="I24" s="535"/>
      <c r="J24" s="535"/>
      <c r="K24" s="535"/>
      <c r="L24" s="536"/>
      <c r="M24" s="534"/>
      <c r="N24" s="535"/>
      <c r="O24" s="535"/>
      <c r="P24" s="535"/>
      <c r="Q24" s="535"/>
      <c r="R24" s="535"/>
      <c r="S24" s="535"/>
      <c r="T24" s="535"/>
      <c r="U24" s="535"/>
      <c r="V24" s="535"/>
      <c r="W24" s="535"/>
      <c r="X24" s="536"/>
      <c r="Y24" s="524" t="s">
        <v>80</v>
      </c>
      <c r="Z24" s="525"/>
      <c r="AA24" s="525"/>
      <c r="AB24" s="525"/>
      <c r="AC24" s="526"/>
      <c r="AD24" s="691"/>
      <c r="AE24" s="692"/>
      <c r="AF24" s="692"/>
      <c r="AG24" s="692"/>
      <c r="AH24" s="692"/>
      <c r="AI24" s="692"/>
      <c r="AJ24" s="692"/>
      <c r="AK24" s="675" t="s">
        <v>2</v>
      </c>
      <c r="AL24" s="675"/>
      <c r="AM24" s="676"/>
      <c r="AN24" s="107"/>
      <c r="AQ24" s="133"/>
    </row>
    <row r="25" spans="1:45" ht="24.95" customHeight="1" x14ac:dyDescent="0.15">
      <c r="A25" s="32"/>
      <c r="B25" s="592"/>
      <c r="C25" s="597"/>
      <c r="D25" s="598"/>
      <c r="E25" s="599"/>
      <c r="F25" s="537"/>
      <c r="G25" s="538"/>
      <c r="H25" s="538"/>
      <c r="I25" s="538"/>
      <c r="J25" s="538"/>
      <c r="K25" s="538"/>
      <c r="L25" s="539"/>
      <c r="M25" s="537"/>
      <c r="N25" s="538"/>
      <c r="O25" s="538"/>
      <c r="P25" s="538"/>
      <c r="Q25" s="538"/>
      <c r="R25" s="538"/>
      <c r="S25" s="538"/>
      <c r="T25" s="538"/>
      <c r="U25" s="538"/>
      <c r="V25" s="538"/>
      <c r="W25" s="538"/>
      <c r="X25" s="539"/>
      <c r="Y25" s="531" t="s">
        <v>77</v>
      </c>
      <c r="Z25" s="532"/>
      <c r="AA25" s="532"/>
      <c r="AB25" s="532"/>
      <c r="AC25" s="533"/>
      <c r="AD25" s="683"/>
      <c r="AE25" s="684"/>
      <c r="AF25" s="684"/>
      <c r="AG25" s="684"/>
      <c r="AH25" s="684"/>
      <c r="AI25" s="684"/>
      <c r="AJ25" s="684"/>
      <c r="AK25" s="685" t="s">
        <v>2</v>
      </c>
      <c r="AL25" s="685"/>
      <c r="AM25" s="686"/>
      <c r="AN25" s="107"/>
      <c r="AQ25" s="133"/>
    </row>
    <row r="26" spans="1:45" ht="24.95" customHeight="1" x14ac:dyDescent="0.15">
      <c r="A26" s="32"/>
      <c r="B26" s="592"/>
      <c r="C26" s="597"/>
      <c r="D26" s="598"/>
      <c r="E26" s="599"/>
      <c r="F26" s="500" t="s">
        <v>41</v>
      </c>
      <c r="G26" s="501"/>
      <c r="H26" s="501"/>
      <c r="I26" s="501"/>
      <c r="J26" s="501"/>
      <c r="K26" s="501"/>
      <c r="L26" s="502"/>
      <c r="M26" s="262" t="s">
        <v>42</v>
      </c>
      <c r="N26" s="263"/>
      <c r="O26" s="263"/>
      <c r="P26" s="263"/>
      <c r="Q26" s="263"/>
      <c r="R26" s="263"/>
      <c r="S26" s="263"/>
      <c r="T26" s="263"/>
      <c r="U26" s="263"/>
      <c r="V26" s="263"/>
      <c r="W26" s="263"/>
      <c r="X26" s="506"/>
      <c r="Y26" s="507" t="s">
        <v>46</v>
      </c>
      <c r="Z26" s="508"/>
      <c r="AA26" s="508"/>
      <c r="AB26" s="508"/>
      <c r="AC26" s="509"/>
      <c r="AD26" s="693"/>
      <c r="AE26" s="694"/>
      <c r="AF26" s="694"/>
      <c r="AG26" s="694"/>
      <c r="AH26" s="694"/>
      <c r="AI26" s="694"/>
      <c r="AJ26" s="694"/>
      <c r="AK26" s="695" t="s">
        <v>2</v>
      </c>
      <c r="AL26" s="695"/>
      <c r="AM26" s="696"/>
      <c r="AN26" s="107"/>
      <c r="AQ26" s="133"/>
    </row>
    <row r="27" spans="1:45" ht="24.95" customHeight="1" thickBot="1" x14ac:dyDescent="0.2">
      <c r="A27" s="32"/>
      <c r="B27" s="593"/>
      <c r="C27" s="600"/>
      <c r="D27" s="601"/>
      <c r="E27" s="602"/>
      <c r="F27" s="503"/>
      <c r="G27" s="504"/>
      <c r="H27" s="504"/>
      <c r="I27" s="504"/>
      <c r="J27" s="504"/>
      <c r="K27" s="504"/>
      <c r="L27" s="505"/>
      <c r="M27" s="514" t="s">
        <v>78</v>
      </c>
      <c r="N27" s="515"/>
      <c r="O27" s="515"/>
      <c r="P27" s="515"/>
      <c r="Q27" s="515"/>
      <c r="R27" s="515"/>
      <c r="S27" s="515"/>
      <c r="T27" s="515"/>
      <c r="U27" s="515"/>
      <c r="V27" s="515"/>
      <c r="W27" s="515"/>
      <c r="X27" s="516"/>
      <c r="Y27" s="517" t="s">
        <v>45</v>
      </c>
      <c r="Z27" s="518"/>
      <c r="AA27" s="518"/>
      <c r="AB27" s="518"/>
      <c r="AC27" s="519"/>
      <c r="AD27" s="697"/>
      <c r="AE27" s="698"/>
      <c r="AF27" s="698"/>
      <c r="AG27" s="698"/>
      <c r="AH27" s="698"/>
      <c r="AI27" s="698"/>
      <c r="AJ27" s="698"/>
      <c r="AK27" s="699" t="s">
        <v>2</v>
      </c>
      <c r="AL27" s="699"/>
      <c r="AM27" s="700"/>
      <c r="AN27" s="107"/>
      <c r="AQ27" s="133"/>
    </row>
    <row r="28" spans="1:45" ht="9.9499999999999993" customHeight="1" thickBot="1" x14ac:dyDescent="0.2">
      <c r="A28" s="32"/>
      <c r="B28" s="32"/>
      <c r="C28" s="37"/>
      <c r="D28" s="37"/>
      <c r="E28" s="37"/>
      <c r="F28" s="32"/>
      <c r="G28" s="38"/>
      <c r="H28" s="38"/>
      <c r="I28" s="38"/>
      <c r="J28" s="38"/>
      <c r="K28" s="38"/>
      <c r="L28" s="38"/>
      <c r="M28" s="38"/>
      <c r="N28" s="38"/>
      <c r="O28" s="38"/>
      <c r="P28" s="38"/>
      <c r="Q28" s="38"/>
      <c r="R28" s="38"/>
      <c r="S28" s="38"/>
      <c r="T28" s="32"/>
      <c r="U28" s="32"/>
      <c r="V28" s="32"/>
      <c r="W28" s="32"/>
      <c r="X28" s="32"/>
      <c r="Y28" s="32"/>
      <c r="Z28" s="32"/>
      <c r="AA28" s="32"/>
      <c r="AB28" s="32"/>
      <c r="AC28" s="32"/>
      <c r="AD28" s="32"/>
      <c r="AE28" s="32"/>
      <c r="AF28" s="32"/>
      <c r="AG28" s="32"/>
      <c r="AH28" s="32"/>
      <c r="AI28" s="32"/>
      <c r="AJ28" s="32"/>
      <c r="AK28" s="32"/>
      <c r="AL28" s="32"/>
      <c r="AM28" s="32"/>
      <c r="AN28" s="52"/>
      <c r="AQ28" s="133"/>
    </row>
    <row r="29" spans="1:45" ht="20.100000000000001" customHeight="1" x14ac:dyDescent="0.15">
      <c r="A29" s="32"/>
      <c r="B29" s="458" t="s">
        <v>4</v>
      </c>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60"/>
      <c r="AN29" s="108"/>
      <c r="AP29" s="130">
        <v>0</v>
      </c>
      <c r="AQ29" s="123">
        <v>1</v>
      </c>
      <c r="AR29" s="123">
        <v>2</v>
      </c>
      <c r="AS29" s="123">
        <v>3</v>
      </c>
    </row>
    <row r="30" spans="1:45" ht="20.100000000000001" customHeight="1" x14ac:dyDescent="0.15">
      <c r="A30" s="32"/>
      <c r="B30" s="461" t="s">
        <v>27</v>
      </c>
      <c r="C30" s="462" t="s">
        <v>112</v>
      </c>
      <c r="D30" s="421"/>
      <c r="E30" s="421"/>
      <c r="F30" s="421"/>
      <c r="G30" s="421"/>
      <c r="H30" s="421"/>
      <c r="I30" s="421"/>
      <c r="J30" s="421"/>
      <c r="K30" s="421"/>
      <c r="L30" s="421"/>
      <c r="M30" s="421"/>
      <c r="N30" s="421"/>
      <c r="O30" s="421"/>
      <c r="P30" s="421"/>
      <c r="Q30" s="421"/>
      <c r="R30" s="421"/>
      <c r="S30" s="442"/>
      <c r="T30" s="769" t="s">
        <v>147</v>
      </c>
      <c r="U30" s="770"/>
      <c r="V30" s="770"/>
      <c r="W30" s="770"/>
      <c r="X30" s="770"/>
      <c r="Y30" s="770"/>
      <c r="Z30" s="770"/>
      <c r="AA30" s="770"/>
      <c r="AB30" s="770"/>
      <c r="AC30" s="770"/>
      <c r="AD30" s="770"/>
      <c r="AE30" s="770"/>
      <c r="AF30" s="770"/>
      <c r="AG30" s="770"/>
      <c r="AH30" s="770"/>
      <c r="AI30" s="770"/>
      <c r="AJ30" s="770"/>
      <c r="AK30" s="770"/>
      <c r="AL30" s="770"/>
      <c r="AM30" s="771"/>
      <c r="AN30" s="108"/>
      <c r="AP30" s="130" t="s">
        <v>146</v>
      </c>
      <c r="AQ30" s="130" t="s">
        <v>147</v>
      </c>
      <c r="AR30" s="130" t="s">
        <v>148</v>
      </c>
      <c r="AS30" s="130" t="s">
        <v>149</v>
      </c>
    </row>
    <row r="31" spans="1:45" ht="20.100000000000001" customHeight="1" x14ac:dyDescent="0.15">
      <c r="A31" s="32"/>
      <c r="B31" s="461"/>
      <c r="C31" s="463"/>
      <c r="D31" s="441"/>
      <c r="E31" s="441"/>
      <c r="F31" s="441"/>
      <c r="G31" s="441"/>
      <c r="H31" s="441"/>
      <c r="I31" s="441"/>
      <c r="J31" s="441"/>
      <c r="K31" s="441"/>
      <c r="L31" s="441"/>
      <c r="M31" s="441"/>
      <c r="N31" s="441"/>
      <c r="O31" s="441"/>
      <c r="P31" s="441"/>
      <c r="Q31" s="441"/>
      <c r="R31" s="441"/>
      <c r="S31" s="441"/>
      <c r="T31" s="467" t="s">
        <v>156</v>
      </c>
      <c r="U31" s="467"/>
      <c r="V31" s="467"/>
      <c r="W31" s="467"/>
      <c r="X31" s="467"/>
      <c r="Y31" s="467"/>
      <c r="Z31" s="467"/>
      <c r="AA31" s="467"/>
      <c r="AB31" s="467"/>
      <c r="AC31" s="467"/>
      <c r="AD31" s="467"/>
      <c r="AE31" s="467"/>
      <c r="AF31" s="467"/>
      <c r="AG31" s="467"/>
      <c r="AH31" s="467"/>
      <c r="AI31" s="467"/>
      <c r="AJ31" s="467"/>
      <c r="AK31" s="467"/>
      <c r="AL31" s="467"/>
      <c r="AM31" s="468"/>
      <c r="AN31" s="108"/>
      <c r="AQ31" s="130"/>
      <c r="AR31" s="130"/>
      <c r="AS31" s="130"/>
    </row>
    <row r="32" spans="1:45" ht="30" customHeight="1" x14ac:dyDescent="0.15">
      <c r="A32" s="32"/>
      <c r="B32" s="210"/>
      <c r="C32" s="469" t="s">
        <v>72</v>
      </c>
      <c r="D32" s="469"/>
      <c r="E32" s="469"/>
      <c r="F32" s="437" t="s">
        <v>113</v>
      </c>
      <c r="G32" s="437"/>
      <c r="H32" s="437"/>
      <c r="I32" s="437"/>
      <c r="J32" s="437"/>
      <c r="K32" s="437"/>
      <c r="L32" s="437"/>
      <c r="M32" s="471" t="s">
        <v>17</v>
      </c>
      <c r="N32" s="472"/>
      <c r="O32" s="473"/>
      <c r="P32" s="474" t="s">
        <v>20</v>
      </c>
      <c r="Q32" s="475"/>
      <c r="R32" s="475"/>
      <c r="S32" s="475"/>
      <c r="T32" s="475"/>
      <c r="U32" s="475"/>
      <c r="V32" s="476"/>
      <c r="W32" s="477" t="s">
        <v>25</v>
      </c>
      <c r="X32" s="478"/>
      <c r="Y32" s="478"/>
      <c r="Z32" s="478"/>
      <c r="AA32" s="478"/>
      <c r="AB32" s="478"/>
      <c r="AC32" s="479"/>
      <c r="AD32" s="480" t="s">
        <v>150</v>
      </c>
      <c r="AE32" s="481"/>
      <c r="AF32" s="481"/>
      <c r="AG32" s="481"/>
      <c r="AH32" s="481"/>
      <c r="AI32" s="481"/>
      <c r="AJ32" s="481"/>
      <c r="AK32" s="481"/>
      <c r="AL32" s="481"/>
      <c r="AM32" s="482"/>
      <c r="AN32" s="109"/>
    </row>
    <row r="33" spans="1:56" ht="20.100000000000001" customHeight="1" x14ac:dyDescent="0.15">
      <c r="A33" s="32"/>
      <c r="B33" s="210"/>
      <c r="C33" s="469"/>
      <c r="D33" s="469"/>
      <c r="E33" s="469"/>
      <c r="F33" s="437"/>
      <c r="G33" s="437"/>
      <c r="H33" s="437"/>
      <c r="I33" s="437"/>
      <c r="J33" s="437"/>
      <c r="K33" s="437"/>
      <c r="L33" s="437"/>
      <c r="M33" s="471"/>
      <c r="N33" s="472"/>
      <c r="O33" s="473"/>
      <c r="P33" s="772"/>
      <c r="Q33" s="773"/>
      <c r="R33" s="773"/>
      <c r="S33" s="773"/>
      <c r="T33" s="773"/>
      <c r="U33" s="773"/>
      <c r="V33" s="774"/>
      <c r="W33" s="778"/>
      <c r="X33" s="779"/>
      <c r="Y33" s="779"/>
      <c r="Z33" s="779"/>
      <c r="AA33" s="779"/>
      <c r="AB33" s="779"/>
      <c r="AC33" s="780"/>
      <c r="AD33" s="429">
        <f>IF(AND(P33&gt;0,W33&gt;0),P33/W33,0)</f>
        <v>0</v>
      </c>
      <c r="AE33" s="430"/>
      <c r="AF33" s="430"/>
      <c r="AG33" s="430"/>
      <c r="AH33" s="430"/>
      <c r="AI33" s="430"/>
      <c r="AJ33" s="430"/>
      <c r="AK33" s="430"/>
      <c r="AL33" s="433" t="s">
        <v>151</v>
      </c>
      <c r="AM33" s="434"/>
      <c r="AN33" s="109"/>
    </row>
    <row r="34" spans="1:56" ht="20.100000000000001" customHeight="1" x14ac:dyDescent="0.15">
      <c r="A34" s="32"/>
      <c r="B34" s="210"/>
      <c r="C34" s="469"/>
      <c r="D34" s="469"/>
      <c r="E34" s="469"/>
      <c r="F34" s="437"/>
      <c r="G34" s="437"/>
      <c r="H34" s="437"/>
      <c r="I34" s="437"/>
      <c r="J34" s="437"/>
      <c r="K34" s="437"/>
      <c r="L34" s="437"/>
      <c r="M34" s="471"/>
      <c r="N34" s="472"/>
      <c r="O34" s="473"/>
      <c r="P34" s="772"/>
      <c r="Q34" s="773"/>
      <c r="R34" s="773"/>
      <c r="S34" s="773"/>
      <c r="T34" s="773"/>
      <c r="U34" s="773"/>
      <c r="V34" s="774"/>
      <c r="W34" s="781"/>
      <c r="X34" s="782"/>
      <c r="Y34" s="782"/>
      <c r="Z34" s="782"/>
      <c r="AA34" s="782"/>
      <c r="AB34" s="782"/>
      <c r="AC34" s="783"/>
      <c r="AD34" s="431"/>
      <c r="AE34" s="432"/>
      <c r="AF34" s="432"/>
      <c r="AG34" s="432"/>
      <c r="AH34" s="432"/>
      <c r="AI34" s="432"/>
      <c r="AJ34" s="432"/>
      <c r="AK34" s="432"/>
      <c r="AL34" s="435"/>
      <c r="AM34" s="436"/>
      <c r="AN34" s="109"/>
    </row>
    <row r="35" spans="1:56" ht="30" customHeight="1" x14ac:dyDescent="0.15">
      <c r="A35" s="32"/>
      <c r="B35" s="210"/>
      <c r="C35" s="469"/>
      <c r="D35" s="469"/>
      <c r="E35" s="469"/>
      <c r="F35" s="437"/>
      <c r="G35" s="437"/>
      <c r="H35" s="437"/>
      <c r="I35" s="437"/>
      <c r="J35" s="437"/>
      <c r="K35" s="437"/>
      <c r="L35" s="437"/>
      <c r="M35" s="471" t="s">
        <v>9</v>
      </c>
      <c r="N35" s="472"/>
      <c r="O35" s="473"/>
      <c r="P35" s="474" t="s">
        <v>20</v>
      </c>
      <c r="Q35" s="475"/>
      <c r="R35" s="475"/>
      <c r="S35" s="475"/>
      <c r="T35" s="475"/>
      <c r="U35" s="475"/>
      <c r="V35" s="476"/>
      <c r="W35" s="477" t="s">
        <v>25</v>
      </c>
      <c r="X35" s="478"/>
      <c r="Y35" s="478"/>
      <c r="Z35" s="478"/>
      <c r="AA35" s="478"/>
      <c r="AB35" s="478"/>
      <c r="AC35" s="479"/>
      <c r="AD35" s="480" t="s">
        <v>150</v>
      </c>
      <c r="AE35" s="481"/>
      <c r="AF35" s="481"/>
      <c r="AG35" s="481"/>
      <c r="AH35" s="481"/>
      <c r="AI35" s="481"/>
      <c r="AJ35" s="481"/>
      <c r="AK35" s="481"/>
      <c r="AL35" s="481"/>
      <c r="AM35" s="482"/>
      <c r="AN35" s="109"/>
    </row>
    <row r="36" spans="1:56" ht="20.100000000000001" customHeight="1" x14ac:dyDescent="0.15">
      <c r="A36" s="32"/>
      <c r="B36" s="210"/>
      <c r="C36" s="469"/>
      <c r="D36" s="469"/>
      <c r="E36" s="469"/>
      <c r="F36" s="437"/>
      <c r="G36" s="437"/>
      <c r="H36" s="437"/>
      <c r="I36" s="437"/>
      <c r="J36" s="437"/>
      <c r="K36" s="437"/>
      <c r="L36" s="437"/>
      <c r="M36" s="471"/>
      <c r="N36" s="472"/>
      <c r="O36" s="473"/>
      <c r="P36" s="775"/>
      <c r="Q36" s="776"/>
      <c r="R36" s="776"/>
      <c r="S36" s="776"/>
      <c r="T36" s="776"/>
      <c r="U36" s="776"/>
      <c r="V36" s="777"/>
      <c r="W36" s="784"/>
      <c r="X36" s="785"/>
      <c r="Y36" s="785"/>
      <c r="Z36" s="785"/>
      <c r="AA36" s="785"/>
      <c r="AB36" s="785"/>
      <c r="AC36" s="786"/>
      <c r="AD36" s="429">
        <f>IF(AND(P36&gt;0,W36&gt;0),P36/W36,0)</f>
        <v>0</v>
      </c>
      <c r="AE36" s="430"/>
      <c r="AF36" s="430"/>
      <c r="AG36" s="430"/>
      <c r="AH36" s="430"/>
      <c r="AI36" s="430"/>
      <c r="AJ36" s="430"/>
      <c r="AK36" s="430"/>
      <c r="AL36" s="433" t="s">
        <v>151</v>
      </c>
      <c r="AM36" s="434"/>
      <c r="AN36" s="109"/>
    </row>
    <row r="37" spans="1:56" ht="20.100000000000001" customHeight="1" x14ac:dyDescent="0.15">
      <c r="A37" s="32"/>
      <c r="B37" s="210"/>
      <c r="C37" s="469"/>
      <c r="D37" s="469"/>
      <c r="E37" s="469"/>
      <c r="F37" s="437"/>
      <c r="G37" s="437"/>
      <c r="H37" s="437"/>
      <c r="I37" s="437"/>
      <c r="J37" s="437"/>
      <c r="K37" s="437"/>
      <c r="L37" s="437"/>
      <c r="M37" s="471"/>
      <c r="N37" s="472"/>
      <c r="O37" s="473"/>
      <c r="P37" s="775"/>
      <c r="Q37" s="776"/>
      <c r="R37" s="776"/>
      <c r="S37" s="776"/>
      <c r="T37" s="776"/>
      <c r="U37" s="776"/>
      <c r="V37" s="777"/>
      <c r="W37" s="787"/>
      <c r="X37" s="788"/>
      <c r="Y37" s="788"/>
      <c r="Z37" s="788"/>
      <c r="AA37" s="788"/>
      <c r="AB37" s="788"/>
      <c r="AC37" s="789"/>
      <c r="AD37" s="431"/>
      <c r="AE37" s="432"/>
      <c r="AF37" s="432"/>
      <c r="AG37" s="432"/>
      <c r="AH37" s="432"/>
      <c r="AI37" s="432"/>
      <c r="AJ37" s="432"/>
      <c r="AK37" s="432"/>
      <c r="AL37" s="435"/>
      <c r="AM37" s="436"/>
      <c r="AN37" s="109"/>
      <c r="AZ37" s="127"/>
    </row>
    <row r="38" spans="1:56" ht="24.95" customHeight="1" x14ac:dyDescent="0.15">
      <c r="A38" s="32"/>
      <c r="B38" s="210"/>
      <c r="C38" s="469"/>
      <c r="D38" s="469"/>
      <c r="E38" s="469"/>
      <c r="F38" s="437" t="s">
        <v>75</v>
      </c>
      <c r="G38" s="438"/>
      <c r="H38" s="438"/>
      <c r="I38" s="438"/>
      <c r="J38" s="438"/>
      <c r="K38" s="438"/>
      <c r="L38" s="438"/>
      <c r="M38" s="439"/>
      <c r="N38" s="421" t="s">
        <v>63</v>
      </c>
      <c r="O38" s="421"/>
      <c r="P38" s="421"/>
      <c r="Q38" s="421"/>
      <c r="R38" s="421"/>
      <c r="S38" s="421"/>
      <c r="T38" s="421" t="s">
        <v>64</v>
      </c>
      <c r="U38" s="421" t="s">
        <v>65</v>
      </c>
      <c r="V38" s="421"/>
      <c r="W38" s="421"/>
      <c r="X38" s="421"/>
      <c r="Y38" s="421"/>
      <c r="Z38" s="421"/>
      <c r="AA38" s="421"/>
      <c r="AB38" s="421" t="s">
        <v>67</v>
      </c>
      <c r="AC38" s="421" t="s">
        <v>66</v>
      </c>
      <c r="AD38" s="421"/>
      <c r="AE38" s="421"/>
      <c r="AF38" s="421"/>
      <c r="AG38" s="442"/>
      <c r="AH38" s="444" t="s">
        <v>73</v>
      </c>
      <c r="AI38" s="452"/>
      <c r="AJ38" s="452"/>
      <c r="AK38" s="452"/>
      <c r="AL38" s="452"/>
      <c r="AM38" s="453"/>
      <c r="AN38" s="109"/>
      <c r="AQ38" s="134"/>
    </row>
    <row r="39" spans="1:56" ht="45" customHeight="1" x14ac:dyDescent="0.15">
      <c r="A39" s="32"/>
      <c r="B39" s="210"/>
      <c r="C39" s="469"/>
      <c r="D39" s="469"/>
      <c r="E39" s="469"/>
      <c r="F39" s="438"/>
      <c r="G39" s="438"/>
      <c r="H39" s="438"/>
      <c r="I39" s="438"/>
      <c r="J39" s="438"/>
      <c r="K39" s="438"/>
      <c r="L39" s="438"/>
      <c r="M39" s="440"/>
      <c r="N39" s="441"/>
      <c r="O39" s="441"/>
      <c r="P39" s="441"/>
      <c r="Q39" s="441"/>
      <c r="R39" s="441"/>
      <c r="S39" s="441"/>
      <c r="T39" s="441"/>
      <c r="U39" s="441"/>
      <c r="V39" s="441"/>
      <c r="W39" s="441"/>
      <c r="X39" s="441"/>
      <c r="Y39" s="441"/>
      <c r="Z39" s="441"/>
      <c r="AA39" s="441"/>
      <c r="AB39" s="441"/>
      <c r="AC39" s="441"/>
      <c r="AD39" s="441"/>
      <c r="AE39" s="441"/>
      <c r="AF39" s="441"/>
      <c r="AG39" s="451"/>
      <c r="AH39" s="454">
        <f>IFERROR(IF(T30=AS30,0,IF(OR($T$30=AQ30,$T$30=AR30),((P33/W33)-(P36/W36))*(AI4))),0)</f>
        <v>0</v>
      </c>
      <c r="AI39" s="455"/>
      <c r="AJ39" s="455"/>
      <c r="AK39" s="455"/>
      <c r="AL39" s="456" t="s">
        <v>18</v>
      </c>
      <c r="AM39" s="457"/>
      <c r="AN39" s="109"/>
      <c r="AP39" s="135"/>
    </row>
    <row r="40" spans="1:56" ht="24.95" customHeight="1" x14ac:dyDescent="0.15">
      <c r="A40" s="32"/>
      <c r="B40" s="210"/>
      <c r="C40" s="469"/>
      <c r="D40" s="469"/>
      <c r="E40" s="469"/>
      <c r="F40" s="437" t="s">
        <v>19</v>
      </c>
      <c r="G40" s="437"/>
      <c r="H40" s="437"/>
      <c r="I40" s="437"/>
      <c r="J40" s="437"/>
      <c r="K40" s="437"/>
      <c r="L40" s="437"/>
      <c r="M40" s="4"/>
      <c r="N40" s="421">
        <v>1</v>
      </c>
      <c r="O40" s="421" t="s">
        <v>64</v>
      </c>
      <c r="P40" s="421" t="s">
        <v>65</v>
      </c>
      <c r="Q40" s="421"/>
      <c r="R40" s="421"/>
      <c r="S40" s="421"/>
      <c r="T40" s="421"/>
      <c r="U40" s="421" t="s">
        <v>68</v>
      </c>
      <c r="V40" s="421" t="s">
        <v>63</v>
      </c>
      <c r="W40" s="421"/>
      <c r="X40" s="421"/>
      <c r="Y40" s="421"/>
      <c r="Z40" s="421"/>
      <c r="AA40" s="421"/>
      <c r="AB40" s="421" t="s">
        <v>67</v>
      </c>
      <c r="AC40" s="421">
        <v>100</v>
      </c>
      <c r="AD40" s="421"/>
      <c r="AE40" s="421"/>
      <c r="AF40" s="421"/>
      <c r="AG40" s="442"/>
      <c r="AH40" s="444" t="s">
        <v>74</v>
      </c>
      <c r="AI40" s="445"/>
      <c r="AJ40" s="445"/>
      <c r="AK40" s="445"/>
      <c r="AL40" s="445"/>
      <c r="AM40" s="446"/>
      <c r="AN40" s="109"/>
    </row>
    <row r="41" spans="1:56" ht="45" customHeight="1" thickBot="1" x14ac:dyDescent="0.2">
      <c r="A41" s="32"/>
      <c r="B41" s="211"/>
      <c r="C41" s="470"/>
      <c r="D41" s="470"/>
      <c r="E41" s="470"/>
      <c r="F41" s="495"/>
      <c r="G41" s="495"/>
      <c r="H41" s="495"/>
      <c r="I41" s="495"/>
      <c r="J41" s="495"/>
      <c r="K41" s="495"/>
      <c r="L41" s="495"/>
      <c r="M41" s="5"/>
      <c r="N41" s="422"/>
      <c r="O41" s="422"/>
      <c r="P41" s="422"/>
      <c r="Q41" s="422"/>
      <c r="R41" s="422"/>
      <c r="S41" s="422"/>
      <c r="T41" s="422"/>
      <c r="U41" s="422"/>
      <c r="V41" s="422"/>
      <c r="W41" s="422"/>
      <c r="X41" s="422"/>
      <c r="Y41" s="422"/>
      <c r="Z41" s="422"/>
      <c r="AA41" s="441"/>
      <c r="AB41" s="441"/>
      <c r="AC41" s="422"/>
      <c r="AD41" s="422"/>
      <c r="AE41" s="422"/>
      <c r="AF41" s="422"/>
      <c r="AG41" s="443"/>
      <c r="AH41" s="447" t="str">
        <f>IF(T30=AS30,0,IF(OR(T30=AQ30,T30=AR30),IFERROR(ROUNDDOWN((1-(AD36/AD33))*100,1),"")))</f>
        <v/>
      </c>
      <c r="AI41" s="448"/>
      <c r="AJ41" s="448"/>
      <c r="AK41" s="448"/>
      <c r="AL41" s="449" t="s">
        <v>40</v>
      </c>
      <c r="AM41" s="450"/>
      <c r="AN41" s="109"/>
      <c r="BD41" s="120" t="str">
        <f>IFERROR((1-(((T36/AD36)/(T33/AD33))))*100,"")</f>
        <v/>
      </c>
    </row>
    <row r="42" spans="1:56" ht="36.950000000000003" customHeight="1" x14ac:dyDescent="0.2">
      <c r="A42" s="32"/>
      <c r="B42" s="209" t="s">
        <v>29</v>
      </c>
      <c r="C42" s="396" t="s">
        <v>36</v>
      </c>
      <c r="D42" s="397"/>
      <c r="E42" s="398"/>
      <c r="F42" s="396" t="s">
        <v>37</v>
      </c>
      <c r="G42" s="398"/>
      <c r="H42" s="390" t="s">
        <v>11</v>
      </c>
      <c r="I42" s="391"/>
      <c r="J42" s="391"/>
      <c r="K42" s="391"/>
      <c r="L42" s="392"/>
      <c r="M42" s="720"/>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721"/>
      <c r="AL42" s="721"/>
      <c r="AM42" s="722"/>
      <c r="AN42" s="110"/>
    </row>
    <row r="43" spans="1:56" ht="36.950000000000003" customHeight="1" x14ac:dyDescent="0.15">
      <c r="A43" s="32"/>
      <c r="B43" s="210"/>
      <c r="C43" s="399"/>
      <c r="D43" s="400"/>
      <c r="E43" s="401"/>
      <c r="F43" s="399"/>
      <c r="G43" s="401"/>
      <c r="H43" s="387" t="s">
        <v>97</v>
      </c>
      <c r="I43" s="388"/>
      <c r="J43" s="388"/>
      <c r="K43" s="388"/>
      <c r="L43" s="389"/>
      <c r="M43" s="723"/>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c r="AL43" s="707"/>
      <c r="AM43" s="708"/>
      <c r="AN43" s="110"/>
    </row>
    <row r="44" spans="1:56" ht="36.950000000000003" customHeight="1" x14ac:dyDescent="0.15">
      <c r="A44" s="32"/>
      <c r="B44" s="210"/>
      <c r="C44" s="399"/>
      <c r="D44" s="400"/>
      <c r="E44" s="401"/>
      <c r="F44" s="399"/>
      <c r="G44" s="401"/>
      <c r="H44" s="408"/>
      <c r="I44" s="241"/>
      <c r="J44" s="241"/>
      <c r="K44" s="241"/>
      <c r="L44" s="242"/>
      <c r="M44" s="724"/>
      <c r="N44" s="725"/>
      <c r="O44" s="725"/>
      <c r="P44" s="725"/>
      <c r="Q44" s="725"/>
      <c r="R44" s="725"/>
      <c r="S44" s="725"/>
      <c r="T44" s="725"/>
      <c r="U44" s="725"/>
      <c r="V44" s="725"/>
      <c r="W44" s="725"/>
      <c r="X44" s="725"/>
      <c r="Y44" s="725"/>
      <c r="Z44" s="725"/>
      <c r="AA44" s="725"/>
      <c r="AB44" s="725"/>
      <c r="AC44" s="725"/>
      <c r="AD44" s="725"/>
      <c r="AE44" s="725"/>
      <c r="AF44" s="725"/>
      <c r="AG44" s="725"/>
      <c r="AH44" s="725"/>
      <c r="AI44" s="725"/>
      <c r="AJ44" s="725"/>
      <c r="AK44" s="725"/>
      <c r="AL44" s="725"/>
      <c r="AM44" s="726"/>
      <c r="AN44" s="110"/>
    </row>
    <row r="45" spans="1:56" ht="27.95" customHeight="1" x14ac:dyDescent="0.2">
      <c r="A45" s="32"/>
      <c r="B45" s="210"/>
      <c r="C45" s="399"/>
      <c r="D45" s="400"/>
      <c r="E45" s="401"/>
      <c r="F45" s="399"/>
      <c r="G45" s="401"/>
      <c r="H45" s="409" t="s">
        <v>12</v>
      </c>
      <c r="I45" s="410"/>
      <c r="J45" s="410"/>
      <c r="K45" s="410"/>
      <c r="L45" s="411"/>
      <c r="M45" s="727"/>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9"/>
      <c r="AN45" s="110"/>
    </row>
    <row r="46" spans="1:56" ht="27.95" customHeight="1" x14ac:dyDescent="0.15">
      <c r="A46" s="32"/>
      <c r="B46" s="210"/>
      <c r="C46" s="399"/>
      <c r="D46" s="400"/>
      <c r="E46" s="401"/>
      <c r="F46" s="399"/>
      <c r="G46" s="401"/>
      <c r="H46" s="387" t="s">
        <v>98</v>
      </c>
      <c r="I46" s="388"/>
      <c r="J46" s="388"/>
      <c r="K46" s="388"/>
      <c r="L46" s="389"/>
      <c r="M46" s="727"/>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9"/>
      <c r="AN46" s="110"/>
    </row>
    <row r="47" spans="1:56" ht="27.95" customHeight="1" x14ac:dyDescent="0.15">
      <c r="A47" s="32"/>
      <c r="B47" s="210"/>
      <c r="C47" s="399"/>
      <c r="D47" s="400"/>
      <c r="E47" s="401"/>
      <c r="F47" s="399"/>
      <c r="G47" s="401"/>
      <c r="H47" s="387"/>
      <c r="I47" s="388"/>
      <c r="J47" s="388"/>
      <c r="K47" s="388"/>
      <c r="L47" s="389"/>
      <c r="M47" s="727"/>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9"/>
      <c r="AN47" s="110"/>
    </row>
    <row r="48" spans="1:56" s="119" customFormat="1" ht="27.95" customHeight="1" x14ac:dyDescent="0.15">
      <c r="A48" s="32"/>
      <c r="B48" s="210"/>
      <c r="C48" s="399"/>
      <c r="D48" s="400"/>
      <c r="E48" s="401"/>
      <c r="F48" s="405"/>
      <c r="G48" s="406"/>
      <c r="H48" s="221"/>
      <c r="I48" s="222"/>
      <c r="J48" s="222"/>
      <c r="K48" s="222"/>
      <c r="L48" s="223"/>
      <c r="M48" s="730"/>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c r="AL48" s="731"/>
      <c r="AM48" s="732"/>
      <c r="AN48" s="110"/>
      <c r="AO48" s="130"/>
      <c r="AP48" s="130"/>
      <c r="AQ48" s="123"/>
      <c r="AR48" s="123"/>
      <c r="AS48" s="123"/>
      <c r="AT48" s="123"/>
      <c r="AU48" s="123"/>
      <c r="AV48" s="123"/>
      <c r="AW48" s="130"/>
      <c r="AX48" s="130"/>
      <c r="AY48" s="130"/>
      <c r="AZ48" s="125"/>
      <c r="BA48" s="125"/>
      <c r="BB48" s="125"/>
      <c r="BC48" s="125"/>
    </row>
    <row r="49" spans="1:55" s="119" customFormat="1" ht="18" customHeight="1" x14ac:dyDescent="0.15">
      <c r="A49" s="32"/>
      <c r="B49" s="210"/>
      <c r="C49" s="399"/>
      <c r="D49" s="400"/>
      <c r="E49" s="401"/>
      <c r="F49" s="418" t="s">
        <v>10</v>
      </c>
      <c r="G49" s="419"/>
      <c r="H49" s="419"/>
      <c r="I49" s="419"/>
      <c r="J49" s="419"/>
      <c r="K49" s="419"/>
      <c r="L49" s="420"/>
      <c r="M49" s="705"/>
      <c r="N49" s="705"/>
      <c r="O49" s="705"/>
      <c r="P49" s="705"/>
      <c r="Q49" s="705"/>
      <c r="R49" s="705"/>
      <c r="S49" s="705"/>
      <c r="T49" s="705"/>
      <c r="U49" s="705"/>
      <c r="V49" s="705"/>
      <c r="W49" s="705"/>
      <c r="X49" s="705"/>
      <c r="Y49" s="705"/>
      <c r="Z49" s="705"/>
      <c r="AA49" s="705"/>
      <c r="AB49" s="705"/>
      <c r="AC49" s="705"/>
      <c r="AD49" s="705"/>
      <c r="AE49" s="705"/>
      <c r="AF49" s="705"/>
      <c r="AG49" s="705"/>
      <c r="AH49" s="705"/>
      <c r="AI49" s="705"/>
      <c r="AJ49" s="705"/>
      <c r="AK49" s="705"/>
      <c r="AL49" s="705"/>
      <c r="AM49" s="706"/>
      <c r="AN49" s="110"/>
      <c r="AO49" s="130"/>
      <c r="AP49" s="130"/>
      <c r="AQ49" s="123"/>
      <c r="AR49" s="123"/>
      <c r="AS49" s="123"/>
      <c r="AT49" s="123"/>
      <c r="AU49" s="123"/>
      <c r="AV49" s="123"/>
      <c r="AW49" s="130"/>
      <c r="AX49" s="130"/>
      <c r="AY49" s="130"/>
      <c r="AZ49" s="125"/>
      <c r="BA49" s="125"/>
      <c r="BB49" s="125"/>
      <c r="BC49" s="125"/>
    </row>
    <row r="50" spans="1:55" s="119" customFormat="1" ht="18" customHeight="1" x14ac:dyDescent="0.15">
      <c r="A50" s="32"/>
      <c r="B50" s="210"/>
      <c r="C50" s="399"/>
      <c r="D50" s="400"/>
      <c r="E50" s="401"/>
      <c r="F50" s="393"/>
      <c r="G50" s="394"/>
      <c r="H50" s="394"/>
      <c r="I50" s="394"/>
      <c r="J50" s="394"/>
      <c r="K50" s="394"/>
      <c r="L50" s="395"/>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c r="AK50" s="707"/>
      <c r="AL50" s="707"/>
      <c r="AM50" s="708"/>
      <c r="AN50" s="110"/>
      <c r="AO50" s="130"/>
      <c r="AP50" s="130"/>
      <c r="AQ50" s="123"/>
      <c r="AR50" s="123"/>
      <c r="AS50" s="123"/>
      <c r="AT50" s="123"/>
      <c r="AU50" s="123"/>
      <c r="AV50" s="123"/>
      <c r="AW50" s="130"/>
      <c r="AX50" s="130"/>
      <c r="AY50" s="130"/>
      <c r="AZ50" s="125"/>
      <c r="BA50" s="125"/>
      <c r="BB50" s="125"/>
      <c r="BC50" s="125"/>
    </row>
    <row r="51" spans="1:55" s="119" customFormat="1" ht="18" customHeight="1" x14ac:dyDescent="0.15">
      <c r="A51" s="32"/>
      <c r="B51" s="210"/>
      <c r="C51" s="399"/>
      <c r="D51" s="400"/>
      <c r="E51" s="401"/>
      <c r="F51" s="387" t="s">
        <v>103</v>
      </c>
      <c r="G51" s="388"/>
      <c r="H51" s="388"/>
      <c r="I51" s="388"/>
      <c r="J51" s="388"/>
      <c r="K51" s="388"/>
      <c r="L51" s="389"/>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8"/>
      <c r="AN51" s="110"/>
      <c r="AO51" s="130"/>
      <c r="AP51" s="130"/>
      <c r="AQ51" s="123"/>
      <c r="AR51" s="123"/>
      <c r="AS51" s="123"/>
      <c r="AT51" s="123"/>
      <c r="AU51" s="123"/>
      <c r="AV51" s="123"/>
      <c r="AW51" s="130"/>
      <c r="AX51" s="130"/>
      <c r="AY51" s="130"/>
      <c r="AZ51" s="125"/>
      <c r="BA51" s="125"/>
      <c r="BB51" s="125"/>
      <c r="BC51" s="125"/>
    </row>
    <row r="52" spans="1:55" s="119" customFormat="1" ht="18" customHeight="1" x14ac:dyDescent="0.15">
      <c r="A52" s="32"/>
      <c r="B52" s="210"/>
      <c r="C52" s="399"/>
      <c r="D52" s="400"/>
      <c r="E52" s="401"/>
      <c r="F52" s="387"/>
      <c r="G52" s="388"/>
      <c r="H52" s="388"/>
      <c r="I52" s="388"/>
      <c r="J52" s="388"/>
      <c r="K52" s="388"/>
      <c r="L52" s="389"/>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8"/>
      <c r="AN52" s="110"/>
      <c r="AO52" s="130"/>
      <c r="AP52" s="130"/>
      <c r="AQ52" s="123"/>
      <c r="AR52" s="123"/>
      <c r="AS52" s="123"/>
      <c r="AT52" s="123"/>
      <c r="AU52" s="123"/>
      <c r="AV52" s="123"/>
      <c r="AW52" s="130"/>
      <c r="AX52" s="130"/>
      <c r="AY52" s="130"/>
      <c r="AZ52" s="125"/>
      <c r="BA52" s="125"/>
      <c r="BB52" s="125"/>
      <c r="BC52" s="125"/>
    </row>
    <row r="53" spans="1:55" s="119" customFormat="1" ht="18" customHeight="1" x14ac:dyDescent="0.15">
      <c r="A53" s="32"/>
      <c r="B53" s="210"/>
      <c r="C53" s="399"/>
      <c r="D53" s="400"/>
      <c r="E53" s="401"/>
      <c r="F53" s="387"/>
      <c r="G53" s="388"/>
      <c r="H53" s="388"/>
      <c r="I53" s="388"/>
      <c r="J53" s="388"/>
      <c r="K53" s="388"/>
      <c r="L53" s="389"/>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8"/>
      <c r="AN53" s="110"/>
      <c r="AO53" s="130"/>
      <c r="AP53" s="130"/>
      <c r="AQ53" s="123"/>
      <c r="AR53" s="123"/>
      <c r="AS53" s="123"/>
      <c r="AT53" s="123"/>
      <c r="AU53" s="123"/>
      <c r="AV53" s="123"/>
      <c r="AW53" s="130"/>
      <c r="AX53" s="130"/>
      <c r="AY53" s="130"/>
      <c r="AZ53" s="125"/>
      <c r="BA53" s="125"/>
      <c r="BB53" s="125"/>
      <c r="BC53" s="125"/>
    </row>
    <row r="54" spans="1:55" s="119" customFormat="1" ht="18" customHeight="1" x14ac:dyDescent="0.15">
      <c r="A54" s="32"/>
      <c r="B54" s="210"/>
      <c r="C54" s="399"/>
      <c r="D54" s="400"/>
      <c r="E54" s="401"/>
      <c r="F54" s="387"/>
      <c r="G54" s="388"/>
      <c r="H54" s="388"/>
      <c r="I54" s="388"/>
      <c r="J54" s="388"/>
      <c r="K54" s="388"/>
      <c r="L54" s="389"/>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8"/>
      <c r="AN54" s="110"/>
      <c r="AO54" s="130"/>
      <c r="AP54" s="130"/>
      <c r="AQ54" s="123"/>
      <c r="AR54" s="123"/>
      <c r="AS54" s="123"/>
      <c r="AT54" s="123"/>
      <c r="AU54" s="123"/>
      <c r="AV54" s="123"/>
      <c r="AW54" s="130"/>
      <c r="AX54" s="130"/>
      <c r="AY54" s="130"/>
      <c r="AZ54" s="125"/>
      <c r="BA54" s="125"/>
      <c r="BB54" s="125"/>
      <c r="BC54" s="125"/>
    </row>
    <row r="55" spans="1:55" s="119" customFormat="1" ht="18" customHeight="1" x14ac:dyDescent="0.15">
      <c r="A55" s="32"/>
      <c r="B55" s="210"/>
      <c r="C55" s="399"/>
      <c r="D55" s="400"/>
      <c r="E55" s="401"/>
      <c r="F55" s="387"/>
      <c r="G55" s="388"/>
      <c r="H55" s="388"/>
      <c r="I55" s="388"/>
      <c r="J55" s="388"/>
      <c r="K55" s="388"/>
      <c r="L55" s="389"/>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8"/>
      <c r="AN55" s="110"/>
      <c r="AO55" s="130"/>
      <c r="AP55" s="130"/>
      <c r="AQ55" s="123"/>
      <c r="AR55" s="123"/>
      <c r="AS55" s="123"/>
      <c r="AT55" s="123"/>
      <c r="AU55" s="123"/>
      <c r="AV55" s="123"/>
      <c r="AW55" s="130"/>
      <c r="AX55" s="130"/>
      <c r="AY55" s="130"/>
      <c r="AZ55" s="125"/>
      <c r="BA55" s="125"/>
      <c r="BB55" s="125"/>
      <c r="BC55" s="125"/>
    </row>
    <row r="56" spans="1:55" s="119" customFormat="1" ht="18" customHeight="1" thickBot="1" x14ac:dyDescent="0.2">
      <c r="A56" s="32"/>
      <c r="B56" s="211"/>
      <c r="C56" s="402"/>
      <c r="D56" s="403"/>
      <c r="E56" s="404"/>
      <c r="F56" s="206"/>
      <c r="G56" s="207"/>
      <c r="H56" s="207"/>
      <c r="I56" s="207"/>
      <c r="J56" s="207"/>
      <c r="K56" s="207"/>
      <c r="L56" s="208"/>
      <c r="M56" s="709"/>
      <c r="N56" s="709"/>
      <c r="O56" s="709"/>
      <c r="P56" s="709"/>
      <c r="Q56" s="709"/>
      <c r="R56" s="709"/>
      <c r="S56" s="709"/>
      <c r="T56" s="709"/>
      <c r="U56" s="709"/>
      <c r="V56" s="709"/>
      <c r="W56" s="709"/>
      <c r="X56" s="709"/>
      <c r="Y56" s="709"/>
      <c r="Z56" s="709"/>
      <c r="AA56" s="709"/>
      <c r="AB56" s="709"/>
      <c r="AC56" s="709"/>
      <c r="AD56" s="709"/>
      <c r="AE56" s="709"/>
      <c r="AF56" s="709"/>
      <c r="AG56" s="709"/>
      <c r="AH56" s="709"/>
      <c r="AI56" s="709"/>
      <c r="AJ56" s="709"/>
      <c r="AK56" s="709"/>
      <c r="AL56" s="709"/>
      <c r="AM56" s="710"/>
      <c r="AN56" s="110"/>
      <c r="AO56" s="130"/>
      <c r="AP56" s="130"/>
      <c r="AQ56" s="123"/>
      <c r="AR56" s="123"/>
      <c r="AS56" s="123"/>
      <c r="AT56" s="123"/>
      <c r="AU56" s="123"/>
      <c r="AV56" s="123"/>
      <c r="AW56" s="130"/>
      <c r="AX56" s="130"/>
      <c r="AY56" s="130"/>
      <c r="AZ56" s="125"/>
      <c r="BA56" s="125"/>
      <c r="BB56" s="125"/>
      <c r="BC56" s="125"/>
    </row>
    <row r="57" spans="1:55" s="119" customFormat="1" ht="18" customHeight="1" x14ac:dyDescent="0.15">
      <c r="A57" s="32"/>
      <c r="B57" s="209" t="s">
        <v>30</v>
      </c>
      <c r="C57" s="390" t="s">
        <v>3</v>
      </c>
      <c r="D57" s="391"/>
      <c r="E57" s="391"/>
      <c r="F57" s="391"/>
      <c r="G57" s="391"/>
      <c r="H57" s="391"/>
      <c r="I57" s="391"/>
      <c r="J57" s="391"/>
      <c r="K57" s="391"/>
      <c r="L57" s="392"/>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8"/>
      <c r="AN57" s="110"/>
      <c r="AO57" s="130"/>
      <c r="AP57" s="130"/>
      <c r="AQ57" s="123"/>
      <c r="AR57" s="123"/>
      <c r="AS57" s="123"/>
      <c r="AT57" s="123"/>
      <c r="AU57" s="123"/>
      <c r="AV57" s="123"/>
      <c r="AW57" s="130"/>
      <c r="AX57" s="130"/>
      <c r="AY57" s="130"/>
      <c r="AZ57" s="125"/>
      <c r="BA57" s="125"/>
      <c r="BB57" s="125"/>
      <c r="BC57" s="125"/>
    </row>
    <row r="58" spans="1:55" s="119" customFormat="1" ht="18" customHeight="1" x14ac:dyDescent="0.15">
      <c r="A58" s="32"/>
      <c r="B58" s="210"/>
      <c r="C58" s="393"/>
      <c r="D58" s="394"/>
      <c r="E58" s="394"/>
      <c r="F58" s="394"/>
      <c r="G58" s="394"/>
      <c r="H58" s="394"/>
      <c r="I58" s="394"/>
      <c r="J58" s="394"/>
      <c r="K58" s="394"/>
      <c r="L58" s="395"/>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8"/>
      <c r="AN58" s="110"/>
      <c r="AO58" s="130"/>
      <c r="AP58" s="130"/>
      <c r="AQ58" s="123"/>
      <c r="AR58" s="123"/>
      <c r="AS58" s="123"/>
      <c r="AT58" s="123"/>
      <c r="AU58" s="123"/>
      <c r="AV58" s="123"/>
      <c r="AW58" s="130"/>
      <c r="AX58" s="130"/>
      <c r="AY58" s="130"/>
      <c r="AZ58" s="125"/>
      <c r="BA58" s="125"/>
      <c r="BB58" s="125"/>
      <c r="BC58" s="125"/>
    </row>
    <row r="59" spans="1:55" s="119" customFormat="1" ht="18" customHeight="1" x14ac:dyDescent="0.15">
      <c r="A59" s="32"/>
      <c r="B59" s="210"/>
      <c r="C59" s="387" t="s">
        <v>102</v>
      </c>
      <c r="D59" s="388"/>
      <c r="E59" s="388"/>
      <c r="F59" s="388"/>
      <c r="G59" s="388"/>
      <c r="H59" s="388"/>
      <c r="I59" s="388"/>
      <c r="J59" s="388"/>
      <c r="K59" s="388"/>
      <c r="L59" s="389"/>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8"/>
      <c r="AN59" s="110"/>
      <c r="AO59" s="130"/>
      <c r="AP59" s="130"/>
      <c r="AQ59" s="123"/>
      <c r="AR59" s="123"/>
      <c r="AS59" s="123"/>
      <c r="AT59" s="123"/>
      <c r="AU59" s="123"/>
      <c r="AV59" s="123"/>
      <c r="AW59" s="130"/>
      <c r="AX59" s="130"/>
      <c r="AY59" s="130"/>
      <c r="AZ59" s="125"/>
      <c r="BA59" s="125"/>
      <c r="BB59" s="125"/>
      <c r="BC59" s="125"/>
    </row>
    <row r="60" spans="1:55" s="119" customFormat="1" ht="18" customHeight="1" x14ac:dyDescent="0.15">
      <c r="A60" s="32"/>
      <c r="B60" s="210"/>
      <c r="C60" s="387"/>
      <c r="D60" s="388"/>
      <c r="E60" s="388"/>
      <c r="F60" s="388"/>
      <c r="G60" s="388"/>
      <c r="H60" s="388"/>
      <c r="I60" s="388"/>
      <c r="J60" s="388"/>
      <c r="K60" s="388"/>
      <c r="L60" s="389"/>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7"/>
      <c r="AK60" s="707"/>
      <c r="AL60" s="707"/>
      <c r="AM60" s="708"/>
      <c r="AN60" s="110"/>
      <c r="AO60" s="130"/>
      <c r="AP60" s="130"/>
      <c r="AQ60" s="123"/>
      <c r="AR60" s="123"/>
      <c r="AS60" s="123"/>
      <c r="AT60" s="123"/>
      <c r="AU60" s="123"/>
      <c r="AV60" s="123"/>
      <c r="AW60" s="130"/>
      <c r="AX60" s="130"/>
      <c r="AY60" s="130"/>
      <c r="AZ60" s="125"/>
      <c r="BA60" s="125"/>
      <c r="BB60" s="125"/>
      <c r="BC60" s="125"/>
    </row>
    <row r="61" spans="1:55" s="119" customFormat="1" ht="18" customHeight="1" x14ac:dyDescent="0.15">
      <c r="A61" s="32"/>
      <c r="B61" s="210"/>
      <c r="C61" s="387"/>
      <c r="D61" s="388"/>
      <c r="E61" s="388"/>
      <c r="F61" s="388"/>
      <c r="G61" s="388"/>
      <c r="H61" s="388"/>
      <c r="I61" s="388"/>
      <c r="J61" s="388"/>
      <c r="K61" s="388"/>
      <c r="L61" s="389"/>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8"/>
      <c r="AN61" s="110"/>
      <c r="AO61" s="130"/>
      <c r="AP61" s="130"/>
      <c r="AQ61" s="123"/>
      <c r="AR61" s="123"/>
      <c r="AS61" s="123"/>
      <c r="AT61" s="123"/>
      <c r="AU61" s="123"/>
      <c r="AV61" s="123"/>
      <c r="AW61" s="130"/>
      <c r="AX61" s="130"/>
      <c r="AY61" s="130"/>
      <c r="AZ61" s="125"/>
      <c r="BA61" s="125"/>
      <c r="BB61" s="125"/>
      <c r="BC61" s="125"/>
    </row>
    <row r="62" spans="1:55" s="122" customFormat="1" ht="18" customHeight="1" x14ac:dyDescent="0.15">
      <c r="A62" s="32"/>
      <c r="B62" s="210"/>
      <c r="C62" s="387"/>
      <c r="D62" s="388"/>
      <c r="E62" s="388"/>
      <c r="F62" s="388"/>
      <c r="G62" s="388"/>
      <c r="H62" s="388"/>
      <c r="I62" s="388"/>
      <c r="J62" s="388"/>
      <c r="K62" s="388"/>
      <c r="L62" s="389"/>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8"/>
      <c r="AN62" s="110"/>
      <c r="AO62" s="130"/>
      <c r="AP62" s="130"/>
      <c r="AQ62" s="136"/>
      <c r="AR62" s="136"/>
      <c r="AS62" s="136"/>
      <c r="AT62" s="136"/>
      <c r="AU62" s="136"/>
      <c r="AV62" s="136"/>
      <c r="AW62" s="136"/>
      <c r="AX62" s="136"/>
      <c r="AY62" s="136"/>
      <c r="AZ62" s="128"/>
      <c r="BA62" s="128"/>
      <c r="BB62" s="128"/>
      <c r="BC62" s="128"/>
    </row>
    <row r="63" spans="1:55" ht="18" customHeight="1" thickBot="1" x14ac:dyDescent="0.2">
      <c r="A63" s="32"/>
      <c r="B63" s="211"/>
      <c r="C63" s="206"/>
      <c r="D63" s="207"/>
      <c r="E63" s="207"/>
      <c r="F63" s="207"/>
      <c r="G63" s="207"/>
      <c r="H63" s="207"/>
      <c r="I63" s="207"/>
      <c r="J63" s="207"/>
      <c r="K63" s="207"/>
      <c r="L63" s="208"/>
      <c r="M63" s="709"/>
      <c r="N63" s="709"/>
      <c r="O63" s="709"/>
      <c r="P63" s="709"/>
      <c r="Q63" s="709"/>
      <c r="R63" s="709"/>
      <c r="S63" s="709"/>
      <c r="T63" s="709"/>
      <c r="U63" s="709"/>
      <c r="V63" s="709"/>
      <c r="W63" s="709"/>
      <c r="X63" s="709"/>
      <c r="Y63" s="709"/>
      <c r="Z63" s="709"/>
      <c r="AA63" s="709"/>
      <c r="AB63" s="709"/>
      <c r="AC63" s="709"/>
      <c r="AD63" s="709"/>
      <c r="AE63" s="709"/>
      <c r="AF63" s="709"/>
      <c r="AG63" s="709"/>
      <c r="AH63" s="709"/>
      <c r="AI63" s="709"/>
      <c r="AJ63" s="709"/>
      <c r="AK63" s="709"/>
      <c r="AL63" s="709"/>
      <c r="AM63" s="710"/>
      <c r="AN63" s="110"/>
    </row>
    <row r="64" spans="1:55" ht="20.100000000000001" customHeight="1" x14ac:dyDescent="0.15">
      <c r="A64" s="32"/>
      <c r="B64" s="41"/>
      <c r="C64" s="41"/>
      <c r="D64" s="41"/>
      <c r="E64" s="42"/>
      <c r="F64" s="42"/>
      <c r="G64" s="42"/>
      <c r="H64" s="42"/>
      <c r="I64" s="42"/>
      <c r="J64" s="42"/>
      <c r="K64" s="42"/>
      <c r="L64" s="42"/>
      <c r="M64" s="42"/>
      <c r="N64" s="42"/>
      <c r="O64" s="42"/>
      <c r="P64" s="42"/>
      <c r="Q64" s="42"/>
      <c r="R64" s="42"/>
      <c r="S64" s="42"/>
      <c r="T64" s="42"/>
      <c r="U64" s="42"/>
      <c r="V64" s="42"/>
      <c r="W64" s="42"/>
      <c r="X64" s="42"/>
      <c r="Y64" s="42"/>
      <c r="Z64" s="42"/>
      <c r="AA64" s="42"/>
      <c r="AB64" s="42"/>
      <c r="AC64" s="43"/>
      <c r="AD64" s="43"/>
      <c r="AE64" s="43"/>
      <c r="AF64" s="43"/>
      <c r="AG64" s="43"/>
      <c r="AH64" s="43"/>
      <c r="AI64" s="43"/>
      <c r="AJ64" s="43"/>
      <c r="AK64" s="43"/>
      <c r="AL64" s="43"/>
      <c r="AM64" s="43"/>
      <c r="AN64" s="111"/>
      <c r="AQ64" s="137"/>
      <c r="AR64" s="137"/>
      <c r="AS64" s="137"/>
    </row>
    <row r="65" spans="1:45" ht="20.100000000000001" customHeight="1" x14ac:dyDescent="0.15">
      <c r="A65" s="32"/>
      <c r="B65" s="41"/>
      <c r="C65" s="41"/>
      <c r="D65" s="41"/>
      <c r="E65" s="42"/>
      <c r="F65" s="42"/>
      <c r="G65" s="42"/>
      <c r="H65" s="42"/>
      <c r="I65" s="42"/>
      <c r="J65" s="42"/>
      <c r="K65" s="42"/>
      <c r="L65" s="42"/>
      <c r="M65" s="42"/>
      <c r="N65" s="42"/>
      <c r="O65" s="42"/>
      <c r="P65" s="42"/>
      <c r="Q65" s="42"/>
      <c r="R65" s="42"/>
      <c r="S65" s="42"/>
      <c r="T65" s="42"/>
      <c r="U65" s="42"/>
      <c r="V65" s="42"/>
      <c r="W65" s="42"/>
      <c r="X65" s="42"/>
      <c r="Y65" s="42"/>
      <c r="Z65" s="42"/>
      <c r="AA65" s="42"/>
      <c r="AB65" s="42"/>
      <c r="AC65" s="43"/>
      <c r="AD65" s="43"/>
      <c r="AE65" s="43"/>
      <c r="AF65" s="43"/>
      <c r="AG65" s="43"/>
      <c r="AH65" s="43"/>
      <c r="AI65" s="43"/>
      <c r="AJ65" s="43"/>
      <c r="AK65" s="43"/>
      <c r="AL65" s="43"/>
      <c r="AM65" s="43"/>
      <c r="AN65" s="111"/>
      <c r="AO65" s="138" t="s">
        <v>8</v>
      </c>
      <c r="AP65" s="138"/>
      <c r="AQ65" s="139"/>
      <c r="AR65" s="139"/>
      <c r="AS65" s="139"/>
    </row>
    <row r="66" spans="1:45" ht="20.100000000000001" customHeight="1" x14ac:dyDescent="0.15">
      <c r="A66" s="44"/>
      <c r="B66" s="44"/>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112"/>
      <c r="AO66" s="138"/>
      <c r="AP66" s="138"/>
      <c r="AQ66" s="139"/>
      <c r="AR66" s="139"/>
      <c r="AS66" s="139"/>
    </row>
    <row r="67" spans="1:45" ht="39.950000000000003" customHeight="1" thickBot="1" x14ac:dyDescent="0.3">
      <c r="A67" s="32"/>
      <c r="B67" s="32"/>
      <c r="C67" s="33" t="s">
        <v>7</v>
      </c>
      <c r="D67" s="33"/>
      <c r="E67" s="33"/>
      <c r="F67" s="33"/>
      <c r="G67" s="33"/>
      <c r="H67" s="33"/>
      <c r="I67" s="33"/>
      <c r="J67" s="33"/>
      <c r="K67" s="33"/>
      <c r="L67" s="33"/>
      <c r="M67" s="33"/>
      <c r="N67" s="34"/>
      <c r="O67" s="33"/>
      <c r="P67" s="33"/>
      <c r="Q67" s="33"/>
      <c r="R67" s="33"/>
      <c r="S67" s="33"/>
      <c r="T67" s="35"/>
      <c r="U67" s="34"/>
      <c r="V67" s="33"/>
      <c r="W67" s="33"/>
      <c r="X67" s="359"/>
      <c r="Y67" s="359"/>
      <c r="Z67" s="359"/>
      <c r="AA67" s="359"/>
      <c r="AB67" s="34"/>
      <c r="AC67" s="35"/>
      <c r="AD67" s="35"/>
      <c r="AE67" s="35"/>
      <c r="AF67" s="35"/>
      <c r="AG67" s="35"/>
      <c r="AH67" s="35"/>
      <c r="AI67" s="35"/>
      <c r="AJ67" s="35"/>
      <c r="AK67" s="35"/>
      <c r="AL67" s="35"/>
      <c r="AM67" s="36" t="s">
        <v>190</v>
      </c>
      <c r="AN67" s="104"/>
      <c r="AO67" s="138"/>
      <c r="AP67" s="138"/>
      <c r="AQ67" s="139"/>
      <c r="AR67" s="139"/>
      <c r="AS67" s="139"/>
    </row>
    <row r="68" spans="1:45" ht="34.5" customHeight="1" x14ac:dyDescent="0.15">
      <c r="A68" s="32"/>
      <c r="B68" s="360" t="s">
        <v>59</v>
      </c>
      <c r="C68" s="363" t="s">
        <v>26</v>
      </c>
      <c r="D68" s="363"/>
      <c r="E68" s="363"/>
      <c r="F68" s="363"/>
      <c r="G68" s="363"/>
      <c r="H68" s="363"/>
      <c r="I68" s="363"/>
      <c r="J68" s="363"/>
      <c r="K68" s="363"/>
      <c r="L68" s="363"/>
      <c r="M68" s="654" t="str">
        <f>IF($M$2=0,"",$M$2)</f>
        <v/>
      </c>
      <c r="N68" s="654"/>
      <c r="O68" s="654"/>
      <c r="P68" s="654"/>
      <c r="Q68" s="654"/>
      <c r="R68" s="654"/>
      <c r="S68" s="655"/>
      <c r="T68" s="372" t="s">
        <v>116</v>
      </c>
      <c r="U68" s="375" t="s">
        <v>117</v>
      </c>
      <c r="V68" s="375"/>
      <c r="W68" s="375"/>
      <c r="X68" s="375"/>
      <c r="Y68" s="375"/>
      <c r="Z68" s="375"/>
      <c r="AA68" s="701" t="str">
        <f>IF($M$6=0,"",$M$6)</f>
        <v/>
      </c>
      <c r="AB68" s="701"/>
      <c r="AC68" s="701"/>
      <c r="AD68" s="701"/>
      <c r="AE68" s="701"/>
      <c r="AF68" s="701"/>
      <c r="AG68" s="701"/>
      <c r="AH68" s="701"/>
      <c r="AI68" s="701"/>
      <c r="AJ68" s="701"/>
      <c r="AK68" s="701"/>
      <c r="AL68" s="701"/>
      <c r="AM68" s="702"/>
      <c r="AN68" s="105"/>
      <c r="AO68" s="140"/>
      <c r="AP68" s="140"/>
      <c r="AQ68" s="141"/>
      <c r="AR68" s="141"/>
      <c r="AS68" s="141"/>
    </row>
    <row r="69" spans="1:45" ht="34.5" customHeight="1" x14ac:dyDescent="0.15">
      <c r="A69" s="32"/>
      <c r="B69" s="361"/>
      <c r="C69" s="364"/>
      <c r="D69" s="364"/>
      <c r="E69" s="364"/>
      <c r="F69" s="364"/>
      <c r="G69" s="364"/>
      <c r="H69" s="364"/>
      <c r="I69" s="364"/>
      <c r="J69" s="364"/>
      <c r="K69" s="364"/>
      <c r="L69" s="364"/>
      <c r="M69" s="656"/>
      <c r="N69" s="656"/>
      <c r="O69" s="656"/>
      <c r="P69" s="656"/>
      <c r="Q69" s="656"/>
      <c r="R69" s="656"/>
      <c r="S69" s="657"/>
      <c r="T69" s="373"/>
      <c r="U69" s="378" t="s">
        <v>70</v>
      </c>
      <c r="V69" s="378"/>
      <c r="W69" s="378"/>
      <c r="X69" s="378"/>
      <c r="Y69" s="378"/>
      <c r="Z69" s="378"/>
      <c r="AA69" s="703" t="str">
        <f>IF($M$9=0,"",$M$9)</f>
        <v/>
      </c>
      <c r="AB69" s="703"/>
      <c r="AC69" s="703"/>
      <c r="AD69" s="703"/>
      <c r="AE69" s="703"/>
      <c r="AF69" s="703"/>
      <c r="AG69" s="703"/>
      <c r="AH69" s="703"/>
      <c r="AI69" s="703"/>
      <c r="AJ69" s="703"/>
      <c r="AK69" s="703"/>
      <c r="AL69" s="703"/>
      <c r="AM69" s="704"/>
      <c r="AN69" s="105"/>
      <c r="AO69" s="140"/>
      <c r="AP69" s="140"/>
      <c r="AQ69" s="141"/>
      <c r="AR69" s="141"/>
      <c r="AS69" s="141"/>
    </row>
    <row r="70" spans="1:45" ht="34.5" customHeight="1" x14ac:dyDescent="0.15">
      <c r="A70" s="32"/>
      <c r="B70" s="361"/>
      <c r="C70" s="364"/>
      <c r="D70" s="364"/>
      <c r="E70" s="364"/>
      <c r="F70" s="364"/>
      <c r="G70" s="364"/>
      <c r="H70" s="364"/>
      <c r="I70" s="364"/>
      <c r="J70" s="364"/>
      <c r="K70" s="364"/>
      <c r="L70" s="364"/>
      <c r="M70" s="656"/>
      <c r="N70" s="656"/>
      <c r="O70" s="656"/>
      <c r="P70" s="656"/>
      <c r="Q70" s="656"/>
      <c r="R70" s="656"/>
      <c r="S70" s="657"/>
      <c r="T70" s="373"/>
      <c r="U70" s="378" t="s">
        <v>118</v>
      </c>
      <c r="V70" s="378"/>
      <c r="W70" s="378"/>
      <c r="X70" s="378"/>
      <c r="Y70" s="378"/>
      <c r="Z70" s="378"/>
      <c r="AA70" s="703" t="str">
        <f>IF($M$12=0,"",$M$12)</f>
        <v/>
      </c>
      <c r="AB70" s="703"/>
      <c r="AC70" s="703"/>
      <c r="AD70" s="703"/>
      <c r="AE70" s="703"/>
      <c r="AF70" s="703"/>
      <c r="AG70" s="703"/>
      <c r="AH70" s="703"/>
      <c r="AI70" s="703"/>
      <c r="AJ70" s="703"/>
      <c r="AK70" s="703"/>
      <c r="AL70" s="703"/>
      <c r="AM70" s="704"/>
      <c r="AN70" s="105"/>
      <c r="AO70" s="140"/>
      <c r="AP70" s="140"/>
      <c r="AQ70" s="141"/>
      <c r="AR70" s="141"/>
      <c r="AS70" s="141"/>
    </row>
    <row r="71" spans="1:45" ht="34.5" customHeight="1" thickBot="1" x14ac:dyDescent="0.2">
      <c r="A71" s="32"/>
      <c r="B71" s="362"/>
      <c r="C71" s="365"/>
      <c r="D71" s="365"/>
      <c r="E71" s="365"/>
      <c r="F71" s="365"/>
      <c r="G71" s="365"/>
      <c r="H71" s="365"/>
      <c r="I71" s="365"/>
      <c r="J71" s="365"/>
      <c r="K71" s="365"/>
      <c r="L71" s="365"/>
      <c r="M71" s="658"/>
      <c r="N71" s="658"/>
      <c r="O71" s="658"/>
      <c r="P71" s="658"/>
      <c r="Q71" s="658"/>
      <c r="R71" s="658"/>
      <c r="S71" s="659"/>
      <c r="T71" s="374"/>
      <c r="U71" s="338" t="s">
        <v>119</v>
      </c>
      <c r="V71" s="338"/>
      <c r="W71" s="338"/>
      <c r="X71" s="338"/>
      <c r="Y71" s="338"/>
      <c r="Z71" s="338"/>
      <c r="AA71" s="652" t="str">
        <f>IF($M$15=0,"",$M$15)</f>
        <v/>
      </c>
      <c r="AB71" s="652"/>
      <c r="AC71" s="652"/>
      <c r="AD71" s="652"/>
      <c r="AE71" s="652"/>
      <c r="AF71" s="652"/>
      <c r="AG71" s="652"/>
      <c r="AH71" s="652"/>
      <c r="AI71" s="652"/>
      <c r="AJ71" s="652"/>
      <c r="AK71" s="652"/>
      <c r="AL71" s="652"/>
      <c r="AM71" s="653"/>
      <c r="AN71" s="105"/>
      <c r="AO71" s="140"/>
      <c r="AP71" s="140"/>
      <c r="AQ71" s="141"/>
      <c r="AR71" s="141"/>
      <c r="AS71" s="141"/>
    </row>
    <row r="72" spans="1:45" ht="36" customHeight="1" thickBot="1" x14ac:dyDescent="0.2">
      <c r="A72" s="32"/>
      <c r="B72" s="32"/>
      <c r="C72" s="37"/>
      <c r="D72" s="37"/>
      <c r="E72" s="37"/>
      <c r="F72" s="32"/>
      <c r="G72" s="38"/>
      <c r="H72" s="38"/>
      <c r="I72" s="38"/>
      <c r="J72" s="38"/>
      <c r="K72" s="38"/>
      <c r="L72" s="38"/>
      <c r="M72" s="38"/>
      <c r="N72" s="38"/>
      <c r="O72" s="38"/>
      <c r="P72" s="38"/>
      <c r="Q72" s="38"/>
      <c r="R72" s="38"/>
      <c r="S72" s="38"/>
      <c r="T72" s="116"/>
      <c r="U72" s="116"/>
      <c r="V72" s="116"/>
      <c r="W72" s="116"/>
      <c r="X72" s="116"/>
      <c r="Y72" s="116"/>
      <c r="Z72" s="116"/>
      <c r="AA72" s="117"/>
      <c r="AB72" s="117"/>
      <c r="AC72" s="117"/>
      <c r="AD72" s="117"/>
      <c r="AE72" s="117"/>
      <c r="AF72" s="117"/>
      <c r="AG72" s="117"/>
      <c r="AH72" s="117"/>
      <c r="AI72" s="117"/>
      <c r="AJ72" s="117"/>
      <c r="AK72" s="117"/>
      <c r="AL72" s="117"/>
      <c r="AM72" s="118"/>
      <c r="AN72" s="105"/>
      <c r="AO72" s="140"/>
      <c r="AP72" s="140"/>
      <c r="AQ72" s="141"/>
      <c r="AR72" s="141"/>
      <c r="AS72" s="141"/>
    </row>
    <row r="73" spans="1:45" ht="39.950000000000003" customHeight="1" thickBot="1" x14ac:dyDescent="0.2">
      <c r="A73" s="32"/>
      <c r="B73" s="341" t="s">
        <v>154</v>
      </c>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3"/>
      <c r="AN73" s="108"/>
      <c r="AO73" s="140"/>
      <c r="AP73" s="140"/>
      <c r="AQ73" s="141"/>
      <c r="AR73" s="141"/>
      <c r="AS73" s="141"/>
    </row>
    <row r="74" spans="1:45" ht="39.950000000000003" customHeight="1" x14ac:dyDescent="0.15">
      <c r="A74" s="32"/>
      <c r="B74" s="209" t="s">
        <v>31</v>
      </c>
      <c r="C74" s="344" t="s">
        <v>155</v>
      </c>
      <c r="D74" s="344"/>
      <c r="E74" s="344"/>
      <c r="F74" s="344"/>
      <c r="G74" s="344"/>
      <c r="H74" s="344"/>
      <c r="I74" s="344"/>
      <c r="J74" s="344"/>
      <c r="K74" s="344"/>
      <c r="L74" s="345"/>
      <c r="M74" s="733" t="s">
        <v>22</v>
      </c>
      <c r="N74" s="734"/>
      <c r="O74" s="735"/>
      <c r="P74" s="735"/>
      <c r="Q74" s="735"/>
      <c r="R74" s="735"/>
      <c r="S74" s="736"/>
      <c r="T74" s="350" t="s">
        <v>15</v>
      </c>
      <c r="U74" s="351"/>
      <c r="V74" s="351"/>
      <c r="W74" s="351"/>
      <c r="X74" s="351"/>
      <c r="Y74" s="351"/>
      <c r="Z74" s="352"/>
      <c r="AA74" s="737"/>
      <c r="AB74" s="738"/>
      <c r="AC74" s="738"/>
      <c r="AD74" s="738"/>
      <c r="AE74" s="738"/>
      <c r="AF74" s="738"/>
      <c r="AG74" s="738"/>
      <c r="AH74" s="738"/>
      <c r="AI74" s="738"/>
      <c r="AJ74" s="738"/>
      <c r="AK74" s="738"/>
      <c r="AL74" s="739" t="s">
        <v>5</v>
      </c>
      <c r="AM74" s="740"/>
      <c r="AN74" s="113"/>
      <c r="AO74" s="140"/>
      <c r="AP74" s="140"/>
      <c r="AQ74" s="141"/>
      <c r="AR74" s="141"/>
      <c r="AS74" s="141"/>
    </row>
    <row r="75" spans="1:45" ht="24.95" customHeight="1" x14ac:dyDescent="0.15">
      <c r="A75" s="32"/>
      <c r="B75" s="210"/>
      <c r="C75" s="329" t="s">
        <v>96</v>
      </c>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1"/>
      <c r="AN75" s="113"/>
      <c r="AO75" s="140"/>
      <c r="AP75" s="140"/>
      <c r="AQ75" s="141"/>
      <c r="AR75" s="141"/>
      <c r="AS75" s="141"/>
    </row>
    <row r="76" spans="1:45" ht="39.950000000000003" customHeight="1" x14ac:dyDescent="0.15">
      <c r="A76" s="32"/>
      <c r="B76" s="210"/>
      <c r="C76" s="332" t="s">
        <v>62</v>
      </c>
      <c r="D76" s="333"/>
      <c r="E76" s="334"/>
      <c r="F76" s="332" t="s">
        <v>57</v>
      </c>
      <c r="G76" s="333"/>
      <c r="H76" s="333"/>
      <c r="I76" s="334"/>
      <c r="J76" s="332" t="s">
        <v>84</v>
      </c>
      <c r="K76" s="333"/>
      <c r="L76" s="334"/>
      <c r="M76" s="262" t="s">
        <v>0</v>
      </c>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335"/>
      <c r="AN76" s="113"/>
      <c r="AO76" s="140"/>
      <c r="AP76" s="140"/>
      <c r="AQ76" s="141"/>
      <c r="AR76" s="141"/>
      <c r="AS76" s="141"/>
    </row>
    <row r="77" spans="1:45" ht="30" customHeight="1" x14ac:dyDescent="0.15">
      <c r="A77" s="32"/>
      <c r="B77" s="210"/>
      <c r="C77" s="300" t="s">
        <v>95</v>
      </c>
      <c r="D77" s="301"/>
      <c r="E77" s="302"/>
      <c r="F77" s="300" t="s">
        <v>51</v>
      </c>
      <c r="G77" s="301"/>
      <c r="H77" s="301"/>
      <c r="I77" s="302"/>
      <c r="J77" s="309" t="s">
        <v>83</v>
      </c>
      <c r="K77" s="310"/>
      <c r="L77" s="311"/>
      <c r="M77" s="714"/>
      <c r="N77" s="715"/>
      <c r="O77" s="715"/>
      <c r="P77" s="715"/>
      <c r="Q77" s="715"/>
      <c r="R77" s="715"/>
      <c r="S77" s="715"/>
      <c r="T77" s="715"/>
      <c r="U77" s="715"/>
      <c r="V77" s="715"/>
      <c r="W77" s="715"/>
      <c r="X77" s="715"/>
      <c r="Y77" s="715"/>
      <c r="Z77" s="715"/>
      <c r="AA77" s="715"/>
      <c r="AB77" s="715"/>
      <c r="AC77" s="715"/>
      <c r="AD77" s="715"/>
      <c r="AE77" s="715"/>
      <c r="AF77" s="715"/>
      <c r="AG77" s="715"/>
      <c r="AH77" s="715"/>
      <c r="AI77" s="715"/>
      <c r="AJ77" s="715"/>
      <c r="AK77" s="715"/>
      <c r="AL77" s="715"/>
      <c r="AM77" s="716"/>
      <c r="AN77" s="114"/>
      <c r="AO77" s="140"/>
      <c r="AP77" s="140"/>
      <c r="AQ77" s="141"/>
      <c r="AR77" s="141"/>
      <c r="AS77" s="141"/>
    </row>
    <row r="78" spans="1:45" ht="30" customHeight="1" x14ac:dyDescent="0.15">
      <c r="A78" s="32"/>
      <c r="B78" s="210"/>
      <c r="C78" s="303"/>
      <c r="D78" s="304"/>
      <c r="E78" s="305"/>
      <c r="F78" s="303"/>
      <c r="G78" s="304"/>
      <c r="H78" s="304"/>
      <c r="I78" s="305"/>
      <c r="J78" s="315" t="s">
        <v>85</v>
      </c>
      <c r="K78" s="316"/>
      <c r="L78" s="317"/>
      <c r="M78" s="717"/>
      <c r="N78" s="718"/>
      <c r="O78" s="718"/>
      <c r="P78" s="718"/>
      <c r="Q78" s="718"/>
      <c r="R78" s="718"/>
      <c r="S78" s="718"/>
      <c r="T78" s="718"/>
      <c r="U78" s="718"/>
      <c r="V78" s="718"/>
      <c r="W78" s="718"/>
      <c r="X78" s="718"/>
      <c r="Y78" s="718"/>
      <c r="Z78" s="718"/>
      <c r="AA78" s="718"/>
      <c r="AB78" s="718"/>
      <c r="AC78" s="718"/>
      <c r="AD78" s="718"/>
      <c r="AE78" s="718"/>
      <c r="AF78" s="718"/>
      <c r="AG78" s="718"/>
      <c r="AH78" s="718"/>
      <c r="AI78" s="718"/>
      <c r="AJ78" s="718"/>
      <c r="AK78" s="718"/>
      <c r="AL78" s="718"/>
      <c r="AM78" s="719"/>
      <c r="AN78" s="114"/>
      <c r="AQ78" s="137"/>
      <c r="AR78" s="137"/>
      <c r="AS78" s="137"/>
    </row>
    <row r="79" spans="1:45" ht="30" customHeight="1" x14ac:dyDescent="0.15">
      <c r="A79" s="32"/>
      <c r="B79" s="210"/>
      <c r="C79" s="303"/>
      <c r="D79" s="304"/>
      <c r="E79" s="305"/>
      <c r="F79" s="306"/>
      <c r="G79" s="307"/>
      <c r="H79" s="307"/>
      <c r="I79" s="308"/>
      <c r="J79" s="321" t="s">
        <v>82</v>
      </c>
      <c r="K79" s="322"/>
      <c r="L79" s="323"/>
      <c r="M79" s="711"/>
      <c r="N79" s="712"/>
      <c r="O79" s="712"/>
      <c r="P79" s="712"/>
      <c r="Q79" s="712"/>
      <c r="R79" s="712"/>
      <c r="S79" s="712"/>
      <c r="T79" s="712"/>
      <c r="U79" s="712"/>
      <c r="V79" s="712"/>
      <c r="W79" s="712"/>
      <c r="X79" s="712"/>
      <c r="Y79" s="712"/>
      <c r="Z79" s="712"/>
      <c r="AA79" s="712"/>
      <c r="AB79" s="712"/>
      <c r="AC79" s="712"/>
      <c r="AD79" s="712"/>
      <c r="AE79" s="712"/>
      <c r="AF79" s="712"/>
      <c r="AG79" s="712"/>
      <c r="AH79" s="712"/>
      <c r="AI79" s="712"/>
      <c r="AJ79" s="712"/>
      <c r="AK79" s="712"/>
      <c r="AL79" s="712"/>
      <c r="AM79" s="713"/>
      <c r="AN79" s="114"/>
      <c r="AQ79" s="137"/>
      <c r="AR79" s="137"/>
      <c r="AS79" s="137"/>
    </row>
    <row r="80" spans="1:45" ht="30" customHeight="1" x14ac:dyDescent="0.15">
      <c r="A80" s="32"/>
      <c r="B80" s="210"/>
      <c r="C80" s="303"/>
      <c r="D80" s="304"/>
      <c r="E80" s="305"/>
      <c r="F80" s="300" t="s">
        <v>52</v>
      </c>
      <c r="G80" s="301"/>
      <c r="H80" s="301"/>
      <c r="I80" s="302"/>
      <c r="J80" s="309" t="s">
        <v>83</v>
      </c>
      <c r="K80" s="310"/>
      <c r="L80" s="311"/>
      <c r="M80" s="714"/>
      <c r="N80" s="715"/>
      <c r="O80" s="715"/>
      <c r="P80" s="715"/>
      <c r="Q80" s="715"/>
      <c r="R80" s="715"/>
      <c r="S80" s="715"/>
      <c r="T80" s="715"/>
      <c r="U80" s="715"/>
      <c r="V80" s="715"/>
      <c r="W80" s="715"/>
      <c r="X80" s="715"/>
      <c r="Y80" s="715"/>
      <c r="Z80" s="715"/>
      <c r="AA80" s="715"/>
      <c r="AB80" s="715"/>
      <c r="AC80" s="715"/>
      <c r="AD80" s="715"/>
      <c r="AE80" s="715"/>
      <c r="AF80" s="715"/>
      <c r="AG80" s="715"/>
      <c r="AH80" s="715"/>
      <c r="AI80" s="715"/>
      <c r="AJ80" s="715"/>
      <c r="AK80" s="715"/>
      <c r="AL80" s="715"/>
      <c r="AM80" s="716"/>
      <c r="AN80" s="114"/>
      <c r="AQ80" s="137"/>
      <c r="AR80" s="137"/>
      <c r="AS80" s="137"/>
    </row>
    <row r="81" spans="1:71" ht="30" customHeight="1" x14ac:dyDescent="0.15">
      <c r="A81" s="32"/>
      <c r="B81" s="210"/>
      <c r="C81" s="303"/>
      <c r="D81" s="304"/>
      <c r="E81" s="305"/>
      <c r="F81" s="303"/>
      <c r="G81" s="304"/>
      <c r="H81" s="304"/>
      <c r="I81" s="305"/>
      <c r="J81" s="315" t="s">
        <v>85</v>
      </c>
      <c r="K81" s="316"/>
      <c r="L81" s="317"/>
      <c r="M81" s="717"/>
      <c r="N81" s="718"/>
      <c r="O81" s="718"/>
      <c r="P81" s="718"/>
      <c r="Q81" s="718"/>
      <c r="R81" s="718"/>
      <c r="S81" s="718"/>
      <c r="T81" s="718"/>
      <c r="U81" s="718"/>
      <c r="V81" s="718"/>
      <c r="W81" s="718"/>
      <c r="X81" s="718"/>
      <c r="Y81" s="718"/>
      <c r="Z81" s="718"/>
      <c r="AA81" s="718"/>
      <c r="AB81" s="718"/>
      <c r="AC81" s="718"/>
      <c r="AD81" s="718"/>
      <c r="AE81" s="718"/>
      <c r="AF81" s="718"/>
      <c r="AG81" s="718"/>
      <c r="AH81" s="718"/>
      <c r="AI81" s="718"/>
      <c r="AJ81" s="718"/>
      <c r="AK81" s="718"/>
      <c r="AL81" s="718"/>
      <c r="AM81" s="719"/>
      <c r="AN81" s="114"/>
      <c r="AQ81" s="137"/>
      <c r="AR81" s="137"/>
      <c r="AS81" s="137"/>
    </row>
    <row r="82" spans="1:71" ht="30" customHeight="1" x14ac:dyDescent="0.15">
      <c r="A82" s="32"/>
      <c r="B82" s="210"/>
      <c r="C82" s="306"/>
      <c r="D82" s="307"/>
      <c r="E82" s="308"/>
      <c r="F82" s="306"/>
      <c r="G82" s="307"/>
      <c r="H82" s="307"/>
      <c r="I82" s="308"/>
      <c r="J82" s="321" t="s">
        <v>82</v>
      </c>
      <c r="K82" s="322"/>
      <c r="L82" s="323"/>
      <c r="M82" s="711"/>
      <c r="N82" s="712"/>
      <c r="O82" s="712"/>
      <c r="P82" s="712"/>
      <c r="Q82" s="712"/>
      <c r="R82" s="712"/>
      <c r="S82" s="712"/>
      <c r="T82" s="712"/>
      <c r="U82" s="712"/>
      <c r="V82" s="712"/>
      <c r="W82" s="712"/>
      <c r="X82" s="712"/>
      <c r="Y82" s="712"/>
      <c r="Z82" s="712"/>
      <c r="AA82" s="712"/>
      <c r="AB82" s="712"/>
      <c r="AC82" s="712"/>
      <c r="AD82" s="712"/>
      <c r="AE82" s="712"/>
      <c r="AF82" s="712"/>
      <c r="AG82" s="712"/>
      <c r="AH82" s="712"/>
      <c r="AI82" s="712"/>
      <c r="AJ82" s="712"/>
      <c r="AK82" s="712"/>
      <c r="AL82" s="712"/>
      <c r="AM82" s="713"/>
      <c r="AN82" s="114"/>
      <c r="AQ82" s="137"/>
      <c r="AR82" s="137"/>
      <c r="AS82" s="137"/>
    </row>
    <row r="83" spans="1:71" ht="30" customHeight="1" x14ac:dyDescent="0.15">
      <c r="A83" s="32"/>
      <c r="B83" s="210"/>
      <c r="C83" s="300" t="s">
        <v>56</v>
      </c>
      <c r="D83" s="301"/>
      <c r="E83" s="302"/>
      <c r="F83" s="332" t="s">
        <v>53</v>
      </c>
      <c r="G83" s="333"/>
      <c r="H83" s="333"/>
      <c r="I83" s="334"/>
      <c r="J83" s="332" t="s">
        <v>55</v>
      </c>
      <c r="K83" s="333"/>
      <c r="L83" s="334"/>
      <c r="M83" s="741"/>
      <c r="N83" s="741"/>
      <c r="O83" s="741"/>
      <c r="P83" s="741"/>
      <c r="Q83" s="741"/>
      <c r="R83" s="741"/>
      <c r="S83" s="741"/>
      <c r="T83" s="741"/>
      <c r="U83" s="741"/>
      <c r="V83" s="741"/>
      <c r="W83" s="741"/>
      <c r="X83" s="741"/>
      <c r="Y83" s="741"/>
      <c r="Z83" s="741"/>
      <c r="AA83" s="741"/>
      <c r="AB83" s="741"/>
      <c r="AC83" s="741"/>
      <c r="AD83" s="741"/>
      <c r="AE83" s="741"/>
      <c r="AF83" s="741"/>
      <c r="AG83" s="741"/>
      <c r="AH83" s="741"/>
      <c r="AI83" s="741"/>
      <c r="AJ83" s="741"/>
      <c r="AK83" s="741"/>
      <c r="AL83" s="741"/>
      <c r="AM83" s="742"/>
      <c r="AN83" s="114"/>
      <c r="AO83" s="138"/>
      <c r="AP83" s="138"/>
      <c r="AQ83" s="139"/>
      <c r="AR83" s="139"/>
      <c r="AS83" s="139"/>
    </row>
    <row r="84" spans="1:71" ht="30" customHeight="1" thickBot="1" x14ac:dyDescent="0.2">
      <c r="A84" s="32"/>
      <c r="B84" s="211"/>
      <c r="C84" s="358"/>
      <c r="D84" s="298"/>
      <c r="E84" s="299"/>
      <c r="F84" s="268" t="s">
        <v>54</v>
      </c>
      <c r="G84" s="269"/>
      <c r="H84" s="269"/>
      <c r="I84" s="270"/>
      <c r="J84" s="268" t="s">
        <v>50</v>
      </c>
      <c r="K84" s="269"/>
      <c r="L84" s="270"/>
      <c r="M84" s="752"/>
      <c r="N84" s="753"/>
      <c r="O84" s="753"/>
      <c r="P84" s="753"/>
      <c r="Q84" s="753"/>
      <c r="R84" s="753"/>
      <c r="S84" s="753"/>
      <c r="T84" s="753"/>
      <c r="U84" s="753"/>
      <c r="V84" s="753"/>
      <c r="W84" s="753"/>
      <c r="X84" s="753"/>
      <c r="Y84" s="753"/>
      <c r="Z84" s="753"/>
      <c r="AA84" s="753"/>
      <c r="AB84" s="753"/>
      <c r="AC84" s="753"/>
      <c r="AD84" s="753"/>
      <c r="AE84" s="753"/>
      <c r="AF84" s="753"/>
      <c r="AG84" s="753"/>
      <c r="AH84" s="753"/>
      <c r="AI84" s="753"/>
      <c r="AJ84" s="753"/>
      <c r="AK84" s="753"/>
      <c r="AL84" s="753"/>
      <c r="AM84" s="754"/>
      <c r="AN84" s="114"/>
      <c r="AO84" s="138"/>
      <c r="AP84" s="138"/>
      <c r="AQ84" s="139"/>
      <c r="AR84" s="139"/>
      <c r="AS84" s="139"/>
    </row>
    <row r="85" spans="1:71" ht="25.5" customHeight="1" x14ac:dyDescent="0.15">
      <c r="A85" s="32"/>
      <c r="B85" s="209" t="s">
        <v>32</v>
      </c>
      <c r="C85" s="274" t="s">
        <v>48</v>
      </c>
      <c r="D85" s="275"/>
      <c r="E85" s="275"/>
      <c r="F85" s="275"/>
      <c r="G85" s="275"/>
      <c r="H85" s="275"/>
      <c r="I85" s="275"/>
      <c r="J85" s="275"/>
      <c r="K85" s="275"/>
      <c r="L85" s="276"/>
      <c r="M85" s="382" t="s">
        <v>69</v>
      </c>
      <c r="N85" s="383"/>
      <c r="O85" s="383"/>
      <c r="P85" s="383"/>
      <c r="Q85" s="383"/>
      <c r="R85" s="383"/>
      <c r="S85" s="383"/>
      <c r="T85" s="383"/>
      <c r="U85" s="383"/>
      <c r="V85" s="383"/>
      <c r="W85" s="383"/>
      <c r="X85" s="383"/>
      <c r="Y85" s="383"/>
      <c r="Z85" s="384"/>
      <c r="AA85" s="283" t="s">
        <v>161</v>
      </c>
      <c r="AB85" s="284"/>
      <c r="AC85" s="284"/>
      <c r="AD85" s="284"/>
      <c r="AE85" s="284"/>
      <c r="AF85" s="284"/>
      <c r="AG85" s="284"/>
      <c r="AH85" s="284"/>
      <c r="AI85" s="284"/>
      <c r="AJ85" s="284"/>
      <c r="AK85" s="284"/>
      <c r="AL85" s="284"/>
      <c r="AM85" s="285"/>
      <c r="AN85" s="115"/>
      <c r="AO85" s="138"/>
      <c r="AP85" s="138"/>
      <c r="AQ85" s="139"/>
      <c r="AR85" s="139"/>
      <c r="AS85" s="139"/>
    </row>
    <row r="86" spans="1:71" ht="25.5" customHeight="1" x14ac:dyDescent="0.15">
      <c r="A86" s="32"/>
      <c r="B86" s="210"/>
      <c r="C86" s="277"/>
      <c r="D86" s="278"/>
      <c r="E86" s="278"/>
      <c r="F86" s="278"/>
      <c r="G86" s="278"/>
      <c r="H86" s="278"/>
      <c r="I86" s="278"/>
      <c r="J86" s="278"/>
      <c r="K86" s="278"/>
      <c r="L86" s="279"/>
      <c r="M86" s="142"/>
      <c r="N86" s="286" t="s">
        <v>21</v>
      </c>
      <c r="O86" s="286"/>
      <c r="P86" s="286"/>
      <c r="Q86" s="286"/>
      <c r="R86" s="286"/>
      <c r="S86" s="286"/>
      <c r="T86" s="286"/>
      <c r="U86" s="286"/>
      <c r="V86" s="286"/>
      <c r="W86" s="286"/>
      <c r="X86" s="286"/>
      <c r="Y86" s="286"/>
      <c r="Z86" s="287"/>
      <c r="AA86" s="743" t="s">
        <v>146</v>
      </c>
      <c r="AB86" s="744"/>
      <c r="AC86" s="744"/>
      <c r="AD86" s="744"/>
      <c r="AE86" s="744"/>
      <c r="AF86" s="744"/>
      <c r="AG86" s="744"/>
      <c r="AH86" s="744"/>
      <c r="AI86" s="744"/>
      <c r="AJ86" s="744"/>
      <c r="AK86" s="744"/>
      <c r="AL86" s="744"/>
      <c r="AM86" s="745"/>
      <c r="AN86" s="115"/>
      <c r="AP86" s="130" t="s">
        <v>146</v>
      </c>
      <c r="AQ86" s="130" t="s">
        <v>158</v>
      </c>
      <c r="AR86" s="130" t="s">
        <v>159</v>
      </c>
      <c r="AS86" s="130" t="s">
        <v>160</v>
      </c>
    </row>
    <row r="87" spans="1:71" ht="25.5" customHeight="1" x14ac:dyDescent="0.15">
      <c r="A87" s="32"/>
      <c r="B87" s="210"/>
      <c r="C87" s="288" t="s">
        <v>278</v>
      </c>
      <c r="D87" s="289"/>
      <c r="E87" s="289"/>
      <c r="F87" s="289"/>
      <c r="G87" s="289"/>
      <c r="H87" s="289"/>
      <c r="I87" s="289"/>
      <c r="J87" s="289"/>
      <c r="K87" s="289"/>
      <c r="L87" s="290"/>
      <c r="M87" s="143"/>
      <c r="N87" s="294" t="s">
        <v>133</v>
      </c>
      <c r="O87" s="294"/>
      <c r="P87" s="294"/>
      <c r="Q87" s="294"/>
      <c r="R87" s="294"/>
      <c r="S87" s="294"/>
      <c r="T87" s="294"/>
      <c r="U87" s="294"/>
      <c r="V87" s="294"/>
      <c r="W87" s="294"/>
      <c r="X87" s="294"/>
      <c r="Y87" s="294"/>
      <c r="Z87" s="295"/>
      <c r="AA87" s="746" t="s">
        <v>146</v>
      </c>
      <c r="AB87" s="747"/>
      <c r="AC87" s="747"/>
      <c r="AD87" s="747"/>
      <c r="AE87" s="747"/>
      <c r="AF87" s="747"/>
      <c r="AG87" s="747"/>
      <c r="AH87" s="747"/>
      <c r="AI87" s="747"/>
      <c r="AJ87" s="747"/>
      <c r="AK87" s="747"/>
      <c r="AL87" s="747"/>
      <c r="AM87" s="748"/>
      <c r="AN87" s="115"/>
      <c r="AO87" s="138" t="s">
        <v>14</v>
      </c>
      <c r="AP87" s="138"/>
      <c r="AQ87" s="139"/>
      <c r="AR87" s="139"/>
      <c r="AS87" s="139"/>
    </row>
    <row r="88" spans="1:71" ht="25.5" customHeight="1" x14ac:dyDescent="0.15">
      <c r="A88" s="32"/>
      <c r="B88" s="210"/>
      <c r="C88" s="288"/>
      <c r="D88" s="289"/>
      <c r="E88" s="289"/>
      <c r="F88" s="289"/>
      <c r="G88" s="289"/>
      <c r="H88" s="289"/>
      <c r="I88" s="289"/>
      <c r="J88" s="289"/>
      <c r="K88" s="289"/>
      <c r="L88" s="290"/>
      <c r="M88" s="144"/>
      <c r="N88" s="257" t="s">
        <v>24</v>
      </c>
      <c r="O88" s="257"/>
      <c r="P88" s="257"/>
      <c r="Q88" s="257"/>
      <c r="R88" s="257"/>
      <c r="S88" s="257"/>
      <c r="T88" s="257"/>
      <c r="U88" s="257"/>
      <c r="V88" s="257"/>
      <c r="W88" s="257"/>
      <c r="X88" s="257"/>
      <c r="Y88" s="257"/>
      <c r="Z88" s="258"/>
      <c r="AA88" s="749" t="s">
        <v>146</v>
      </c>
      <c r="AB88" s="750"/>
      <c r="AC88" s="750"/>
      <c r="AD88" s="750"/>
      <c r="AE88" s="750"/>
      <c r="AF88" s="750"/>
      <c r="AG88" s="750"/>
      <c r="AH88" s="750"/>
      <c r="AI88" s="750"/>
      <c r="AJ88" s="750"/>
      <c r="AK88" s="750"/>
      <c r="AL88" s="750"/>
      <c r="AM88" s="751"/>
      <c r="AN88" s="115"/>
      <c r="AO88" s="138"/>
      <c r="AP88" s="138"/>
      <c r="AQ88" s="139"/>
      <c r="AR88" s="139"/>
      <c r="AS88" s="139"/>
      <c r="BS88" s="119"/>
    </row>
    <row r="89" spans="1:71" ht="25.5" customHeight="1" x14ac:dyDescent="0.15">
      <c r="A89" s="32"/>
      <c r="B89" s="210"/>
      <c r="C89" s="288"/>
      <c r="D89" s="289"/>
      <c r="E89" s="289"/>
      <c r="F89" s="289"/>
      <c r="G89" s="289"/>
      <c r="H89" s="289"/>
      <c r="I89" s="289"/>
      <c r="J89" s="289"/>
      <c r="K89" s="289"/>
      <c r="L89" s="290"/>
      <c r="M89" s="262" t="s">
        <v>71</v>
      </c>
      <c r="N89" s="263"/>
      <c r="O89" s="263"/>
      <c r="P89" s="263"/>
      <c r="Q89" s="263"/>
      <c r="R89" s="263"/>
      <c r="S89" s="263"/>
      <c r="T89" s="263"/>
      <c r="U89" s="263"/>
      <c r="V89" s="263"/>
      <c r="W89" s="263"/>
      <c r="X89" s="263"/>
      <c r="Y89" s="263"/>
      <c r="Z89" s="264"/>
      <c r="AA89" s="265" t="s">
        <v>161</v>
      </c>
      <c r="AB89" s="266"/>
      <c r="AC89" s="266"/>
      <c r="AD89" s="266"/>
      <c r="AE89" s="266"/>
      <c r="AF89" s="266"/>
      <c r="AG89" s="266"/>
      <c r="AH89" s="266"/>
      <c r="AI89" s="266"/>
      <c r="AJ89" s="266"/>
      <c r="AK89" s="266"/>
      <c r="AL89" s="266"/>
      <c r="AM89" s="267"/>
      <c r="AN89" s="115"/>
      <c r="AO89" s="138"/>
      <c r="AP89" s="138"/>
      <c r="AQ89" s="139"/>
      <c r="AR89" s="139"/>
      <c r="AS89" s="139"/>
      <c r="BS89" s="119"/>
    </row>
    <row r="90" spans="1:71" ht="25.5" customHeight="1" x14ac:dyDescent="0.15">
      <c r="A90" s="32"/>
      <c r="B90" s="210"/>
      <c r="C90" s="288"/>
      <c r="D90" s="289"/>
      <c r="E90" s="289"/>
      <c r="F90" s="289"/>
      <c r="G90" s="289"/>
      <c r="H90" s="289"/>
      <c r="I90" s="289"/>
      <c r="J90" s="289"/>
      <c r="K90" s="289"/>
      <c r="L90" s="290"/>
      <c r="M90" s="145"/>
      <c r="N90" s="146" t="s">
        <v>191</v>
      </c>
      <c r="O90" s="147"/>
      <c r="P90" s="148"/>
      <c r="Q90" s="148"/>
      <c r="R90" s="148"/>
      <c r="S90" s="148"/>
      <c r="T90" s="148"/>
      <c r="U90" s="148"/>
      <c r="V90" s="148"/>
      <c r="W90" s="148"/>
      <c r="X90" s="148"/>
      <c r="Y90" s="148"/>
      <c r="Z90" s="149"/>
      <c r="AA90" s="743" t="s">
        <v>146</v>
      </c>
      <c r="AB90" s="744"/>
      <c r="AC90" s="744"/>
      <c r="AD90" s="744"/>
      <c r="AE90" s="744"/>
      <c r="AF90" s="744"/>
      <c r="AG90" s="744"/>
      <c r="AH90" s="744"/>
      <c r="AI90" s="744"/>
      <c r="AJ90" s="744"/>
      <c r="AK90" s="744"/>
      <c r="AL90" s="744"/>
      <c r="AM90" s="745"/>
      <c r="AN90" s="115"/>
      <c r="AO90" s="138"/>
      <c r="AP90" s="138"/>
      <c r="AQ90" s="139"/>
      <c r="AR90" s="139"/>
      <c r="AS90" s="139"/>
      <c r="BS90" s="119"/>
    </row>
    <row r="91" spans="1:71" ht="25.5" customHeight="1" x14ac:dyDescent="0.15">
      <c r="A91" s="32"/>
      <c r="B91" s="210"/>
      <c r="C91" s="288"/>
      <c r="D91" s="289"/>
      <c r="E91" s="289"/>
      <c r="F91" s="289"/>
      <c r="G91" s="289"/>
      <c r="H91" s="289"/>
      <c r="I91" s="289"/>
      <c r="J91" s="289"/>
      <c r="K91" s="289"/>
      <c r="L91" s="290"/>
      <c r="M91" s="145"/>
      <c r="N91" s="150" t="s">
        <v>192</v>
      </c>
      <c r="O91" s="151"/>
      <c r="P91" s="152"/>
      <c r="Q91" s="152"/>
      <c r="R91" s="152"/>
      <c r="S91" s="152"/>
      <c r="T91" s="152"/>
      <c r="U91" s="152"/>
      <c r="V91" s="152"/>
      <c r="W91" s="152"/>
      <c r="X91" s="152"/>
      <c r="Y91" s="152"/>
      <c r="Z91" s="153"/>
      <c r="AA91" s="746" t="s">
        <v>146</v>
      </c>
      <c r="AB91" s="747"/>
      <c r="AC91" s="747"/>
      <c r="AD91" s="747"/>
      <c r="AE91" s="747"/>
      <c r="AF91" s="747"/>
      <c r="AG91" s="747"/>
      <c r="AH91" s="747"/>
      <c r="AI91" s="747"/>
      <c r="AJ91" s="747"/>
      <c r="AK91" s="747"/>
      <c r="AL91" s="747"/>
      <c r="AM91" s="748"/>
      <c r="AN91" s="115"/>
      <c r="AO91" s="138"/>
      <c r="AP91" s="138"/>
      <c r="AQ91" s="139"/>
      <c r="AR91" s="139"/>
      <c r="AS91" s="139"/>
      <c r="BS91" s="119"/>
    </row>
    <row r="92" spans="1:71" ht="25.5" customHeight="1" x14ac:dyDescent="0.15">
      <c r="A92" s="32"/>
      <c r="B92" s="210"/>
      <c r="C92" s="288"/>
      <c r="D92" s="289"/>
      <c r="E92" s="289"/>
      <c r="F92" s="289"/>
      <c r="G92" s="289"/>
      <c r="H92" s="289"/>
      <c r="I92" s="289"/>
      <c r="J92" s="289"/>
      <c r="K92" s="289"/>
      <c r="L92" s="290"/>
      <c r="M92" s="145"/>
      <c r="N92" s="150" t="s">
        <v>193</v>
      </c>
      <c r="O92" s="151"/>
      <c r="P92" s="152"/>
      <c r="Q92" s="152"/>
      <c r="R92" s="152"/>
      <c r="S92" s="152"/>
      <c r="T92" s="152"/>
      <c r="U92" s="152"/>
      <c r="V92" s="152"/>
      <c r="W92" s="152"/>
      <c r="X92" s="152"/>
      <c r="Y92" s="152"/>
      <c r="Z92" s="153"/>
      <c r="AA92" s="746" t="s">
        <v>146</v>
      </c>
      <c r="AB92" s="747"/>
      <c r="AC92" s="747"/>
      <c r="AD92" s="747"/>
      <c r="AE92" s="747"/>
      <c r="AF92" s="747"/>
      <c r="AG92" s="747"/>
      <c r="AH92" s="747"/>
      <c r="AI92" s="747"/>
      <c r="AJ92" s="747"/>
      <c r="AK92" s="747"/>
      <c r="AL92" s="747"/>
      <c r="AM92" s="748"/>
      <c r="AN92" s="115"/>
      <c r="AO92" s="138"/>
      <c r="AP92" s="138"/>
      <c r="AQ92" s="139"/>
      <c r="AR92" s="139"/>
      <c r="AS92" s="139"/>
      <c r="BS92" s="119"/>
    </row>
    <row r="93" spans="1:71" ht="25.5" customHeight="1" x14ac:dyDescent="0.15">
      <c r="A93" s="32"/>
      <c r="B93" s="210"/>
      <c r="C93" s="288"/>
      <c r="D93" s="289"/>
      <c r="E93" s="289"/>
      <c r="F93" s="289"/>
      <c r="G93" s="289"/>
      <c r="H93" s="289"/>
      <c r="I93" s="289"/>
      <c r="J93" s="289"/>
      <c r="K93" s="289"/>
      <c r="L93" s="290"/>
      <c r="M93" s="145"/>
      <c r="N93" s="150" t="s">
        <v>194</v>
      </c>
      <c r="O93" s="151"/>
      <c r="P93" s="152"/>
      <c r="Q93" s="152"/>
      <c r="R93" s="152"/>
      <c r="S93" s="152"/>
      <c r="T93" s="152"/>
      <c r="U93" s="152"/>
      <c r="V93" s="152"/>
      <c r="W93" s="152"/>
      <c r="X93" s="152"/>
      <c r="Y93" s="152"/>
      <c r="Z93" s="153"/>
      <c r="AA93" s="746" t="s">
        <v>146</v>
      </c>
      <c r="AB93" s="747"/>
      <c r="AC93" s="747"/>
      <c r="AD93" s="747"/>
      <c r="AE93" s="747"/>
      <c r="AF93" s="747"/>
      <c r="AG93" s="747"/>
      <c r="AH93" s="747"/>
      <c r="AI93" s="747"/>
      <c r="AJ93" s="747"/>
      <c r="AK93" s="747"/>
      <c r="AL93" s="747"/>
      <c r="AM93" s="748"/>
      <c r="AN93" s="115"/>
      <c r="AO93" s="138"/>
      <c r="AP93" s="138"/>
      <c r="AQ93" s="139"/>
      <c r="AR93" s="139"/>
      <c r="AS93" s="139"/>
      <c r="BS93" s="119"/>
    </row>
    <row r="94" spans="1:71" ht="25.5" customHeight="1" x14ac:dyDescent="0.15">
      <c r="A94" s="32"/>
      <c r="B94" s="210"/>
      <c r="C94" s="288"/>
      <c r="D94" s="289"/>
      <c r="E94" s="289"/>
      <c r="F94" s="289"/>
      <c r="G94" s="289"/>
      <c r="H94" s="289"/>
      <c r="I94" s="289"/>
      <c r="J94" s="289"/>
      <c r="K94" s="289"/>
      <c r="L94" s="290"/>
      <c r="M94" s="145"/>
      <c r="N94" s="150" t="s">
        <v>195</v>
      </c>
      <c r="O94" s="151"/>
      <c r="P94" s="152"/>
      <c r="Q94" s="152"/>
      <c r="R94" s="152"/>
      <c r="S94" s="152"/>
      <c r="T94" s="152"/>
      <c r="U94" s="152"/>
      <c r="V94" s="152"/>
      <c r="W94" s="152"/>
      <c r="X94" s="152"/>
      <c r="Y94" s="152"/>
      <c r="Z94" s="153"/>
      <c r="AA94" s="746" t="s">
        <v>146</v>
      </c>
      <c r="AB94" s="747"/>
      <c r="AC94" s="747"/>
      <c r="AD94" s="747"/>
      <c r="AE94" s="747"/>
      <c r="AF94" s="747"/>
      <c r="AG94" s="747"/>
      <c r="AH94" s="747"/>
      <c r="AI94" s="747"/>
      <c r="AJ94" s="747"/>
      <c r="AK94" s="747"/>
      <c r="AL94" s="747"/>
      <c r="AM94" s="748"/>
      <c r="AN94" s="115"/>
      <c r="AO94" s="138"/>
      <c r="AP94" s="138"/>
      <c r="AQ94" s="139"/>
      <c r="AR94" s="139"/>
      <c r="AS94" s="139"/>
      <c r="BS94" s="119"/>
    </row>
    <row r="95" spans="1:71" ht="25.5" customHeight="1" x14ac:dyDescent="0.15">
      <c r="A95" s="32"/>
      <c r="B95" s="210"/>
      <c r="C95" s="288"/>
      <c r="D95" s="289"/>
      <c r="E95" s="289"/>
      <c r="F95" s="289"/>
      <c r="G95" s="289"/>
      <c r="H95" s="289"/>
      <c r="I95" s="289"/>
      <c r="J95" s="289"/>
      <c r="K95" s="289"/>
      <c r="L95" s="290"/>
      <c r="M95" s="145"/>
      <c r="N95" s="154" t="s">
        <v>196</v>
      </c>
      <c r="O95" s="155"/>
      <c r="P95" s="156"/>
      <c r="Q95" s="156"/>
      <c r="R95" s="156"/>
      <c r="S95" s="156"/>
      <c r="T95" s="156"/>
      <c r="U95" s="156"/>
      <c r="V95" s="156"/>
      <c r="W95" s="156"/>
      <c r="X95" s="156"/>
      <c r="Y95" s="156"/>
      <c r="Z95" s="157"/>
      <c r="AA95" s="746" t="s">
        <v>146</v>
      </c>
      <c r="AB95" s="747"/>
      <c r="AC95" s="747"/>
      <c r="AD95" s="747"/>
      <c r="AE95" s="747"/>
      <c r="AF95" s="747"/>
      <c r="AG95" s="747"/>
      <c r="AH95" s="747"/>
      <c r="AI95" s="747"/>
      <c r="AJ95" s="747"/>
      <c r="AK95" s="747"/>
      <c r="AL95" s="747"/>
      <c r="AM95" s="748"/>
      <c r="AN95" s="115"/>
      <c r="AO95" s="138"/>
      <c r="AP95" s="138"/>
      <c r="AQ95" s="139"/>
      <c r="AR95" s="139"/>
      <c r="AS95" s="139"/>
      <c r="BS95" s="119"/>
    </row>
    <row r="96" spans="1:71" ht="25.5" customHeight="1" x14ac:dyDescent="0.15">
      <c r="A96" s="32"/>
      <c r="B96" s="210"/>
      <c r="C96" s="288"/>
      <c r="D96" s="289"/>
      <c r="E96" s="289"/>
      <c r="F96" s="289"/>
      <c r="G96" s="289"/>
      <c r="H96" s="289"/>
      <c r="I96" s="289"/>
      <c r="J96" s="289"/>
      <c r="K96" s="289"/>
      <c r="L96" s="290"/>
      <c r="M96" s="145"/>
      <c r="N96" s="154" t="s">
        <v>197</v>
      </c>
      <c r="O96" s="155"/>
      <c r="P96" s="156"/>
      <c r="Q96" s="156"/>
      <c r="R96" s="156"/>
      <c r="S96" s="156"/>
      <c r="T96" s="156"/>
      <c r="U96" s="156"/>
      <c r="V96" s="156"/>
      <c r="W96" s="156"/>
      <c r="X96" s="156"/>
      <c r="Y96" s="156"/>
      <c r="Z96" s="157"/>
      <c r="AA96" s="746" t="s">
        <v>146</v>
      </c>
      <c r="AB96" s="747"/>
      <c r="AC96" s="747"/>
      <c r="AD96" s="747"/>
      <c r="AE96" s="747"/>
      <c r="AF96" s="747"/>
      <c r="AG96" s="747"/>
      <c r="AH96" s="747"/>
      <c r="AI96" s="747"/>
      <c r="AJ96" s="747"/>
      <c r="AK96" s="747"/>
      <c r="AL96" s="747"/>
      <c r="AM96" s="748"/>
      <c r="AN96" s="115"/>
      <c r="AO96" s="138"/>
      <c r="AP96" s="138"/>
      <c r="AQ96" s="139"/>
      <c r="AR96" s="139"/>
      <c r="AS96" s="139"/>
      <c r="BS96" s="119"/>
    </row>
    <row r="97" spans="1:71" ht="25.5" customHeight="1" x14ac:dyDescent="0.15">
      <c r="A97" s="32"/>
      <c r="B97" s="210"/>
      <c r="C97" s="288"/>
      <c r="D97" s="289"/>
      <c r="E97" s="289"/>
      <c r="F97" s="289"/>
      <c r="G97" s="289"/>
      <c r="H97" s="289"/>
      <c r="I97" s="289"/>
      <c r="J97" s="289"/>
      <c r="K97" s="289"/>
      <c r="L97" s="290"/>
      <c r="M97" s="145"/>
      <c r="N97" s="154" t="s">
        <v>198</v>
      </c>
      <c r="O97" s="155"/>
      <c r="P97" s="156"/>
      <c r="Q97" s="156"/>
      <c r="R97" s="156"/>
      <c r="S97" s="156"/>
      <c r="T97" s="156"/>
      <c r="U97" s="156"/>
      <c r="V97" s="156"/>
      <c r="W97" s="156"/>
      <c r="X97" s="156"/>
      <c r="Y97" s="156"/>
      <c r="Z97" s="157"/>
      <c r="AA97" s="746" t="s">
        <v>146</v>
      </c>
      <c r="AB97" s="747"/>
      <c r="AC97" s="747"/>
      <c r="AD97" s="747"/>
      <c r="AE97" s="747"/>
      <c r="AF97" s="747"/>
      <c r="AG97" s="747"/>
      <c r="AH97" s="747"/>
      <c r="AI97" s="747"/>
      <c r="AJ97" s="747"/>
      <c r="AK97" s="747"/>
      <c r="AL97" s="747"/>
      <c r="AM97" s="748"/>
      <c r="AN97" s="115"/>
      <c r="AO97" s="138"/>
      <c r="AP97" s="138"/>
      <c r="AQ97" s="139"/>
      <c r="AR97" s="139"/>
      <c r="AS97" s="139"/>
      <c r="BS97" s="119"/>
    </row>
    <row r="98" spans="1:71" ht="25.5" customHeight="1" x14ac:dyDescent="0.15">
      <c r="A98" s="32"/>
      <c r="B98" s="210"/>
      <c r="C98" s="288"/>
      <c r="D98" s="289"/>
      <c r="E98" s="289"/>
      <c r="F98" s="289"/>
      <c r="G98" s="289"/>
      <c r="H98" s="289"/>
      <c r="I98" s="289"/>
      <c r="J98" s="289"/>
      <c r="K98" s="289"/>
      <c r="L98" s="290"/>
      <c r="M98" s="145"/>
      <c r="N98" s="154" t="s">
        <v>199</v>
      </c>
      <c r="O98" s="155"/>
      <c r="P98" s="156"/>
      <c r="Q98" s="156"/>
      <c r="R98" s="156"/>
      <c r="S98" s="156"/>
      <c r="T98" s="156"/>
      <c r="U98" s="156"/>
      <c r="V98" s="156"/>
      <c r="W98" s="156"/>
      <c r="X98" s="156"/>
      <c r="Y98" s="156"/>
      <c r="Z98" s="157"/>
      <c r="AA98" s="746" t="s">
        <v>146</v>
      </c>
      <c r="AB98" s="747"/>
      <c r="AC98" s="747"/>
      <c r="AD98" s="747"/>
      <c r="AE98" s="747"/>
      <c r="AF98" s="747"/>
      <c r="AG98" s="747"/>
      <c r="AH98" s="747"/>
      <c r="AI98" s="747"/>
      <c r="AJ98" s="747"/>
      <c r="AK98" s="747"/>
      <c r="AL98" s="747"/>
      <c r="AM98" s="748"/>
      <c r="AN98" s="115"/>
      <c r="AO98" s="138"/>
      <c r="AP98" s="138"/>
      <c r="AQ98" s="139"/>
      <c r="AR98" s="139"/>
      <c r="AS98" s="139"/>
      <c r="BS98" s="119"/>
    </row>
    <row r="99" spans="1:71" ht="25.5" customHeight="1" x14ac:dyDescent="0.15">
      <c r="A99" s="32"/>
      <c r="B99" s="210"/>
      <c r="C99" s="288"/>
      <c r="D99" s="289"/>
      <c r="E99" s="289"/>
      <c r="F99" s="289"/>
      <c r="G99" s="289"/>
      <c r="H99" s="289"/>
      <c r="I99" s="289"/>
      <c r="J99" s="289"/>
      <c r="K99" s="289"/>
      <c r="L99" s="290"/>
      <c r="M99" s="145"/>
      <c r="N99" s="154" t="s">
        <v>200</v>
      </c>
      <c r="O99" s="155"/>
      <c r="P99" s="156"/>
      <c r="Q99" s="156"/>
      <c r="R99" s="156"/>
      <c r="S99" s="156"/>
      <c r="T99" s="156"/>
      <c r="U99" s="156"/>
      <c r="V99" s="156"/>
      <c r="W99" s="156"/>
      <c r="X99" s="156"/>
      <c r="Y99" s="156"/>
      <c r="Z99" s="157"/>
      <c r="AA99" s="746" t="s">
        <v>146</v>
      </c>
      <c r="AB99" s="747"/>
      <c r="AC99" s="747"/>
      <c r="AD99" s="747"/>
      <c r="AE99" s="747"/>
      <c r="AF99" s="747"/>
      <c r="AG99" s="747"/>
      <c r="AH99" s="747"/>
      <c r="AI99" s="747"/>
      <c r="AJ99" s="747"/>
      <c r="AK99" s="747"/>
      <c r="AL99" s="747"/>
      <c r="AM99" s="748"/>
      <c r="AN99" s="115"/>
      <c r="AO99" s="138"/>
      <c r="AP99" s="138"/>
      <c r="AQ99" s="139"/>
      <c r="AR99" s="139"/>
      <c r="AS99" s="139"/>
      <c r="BS99" s="119"/>
    </row>
    <row r="100" spans="1:71" ht="25.5" customHeight="1" x14ac:dyDescent="0.15">
      <c r="A100" s="32"/>
      <c r="B100" s="210"/>
      <c r="C100" s="288"/>
      <c r="D100" s="289"/>
      <c r="E100" s="289"/>
      <c r="F100" s="289"/>
      <c r="G100" s="289"/>
      <c r="H100" s="289"/>
      <c r="I100" s="289"/>
      <c r="J100" s="289"/>
      <c r="K100" s="289"/>
      <c r="L100" s="290"/>
      <c r="M100" s="145"/>
      <c r="N100" s="154" t="s">
        <v>201</v>
      </c>
      <c r="O100" s="155"/>
      <c r="P100" s="156"/>
      <c r="Q100" s="156"/>
      <c r="R100" s="156"/>
      <c r="S100" s="156"/>
      <c r="T100" s="156"/>
      <c r="U100" s="156"/>
      <c r="V100" s="156"/>
      <c r="W100" s="156"/>
      <c r="X100" s="156"/>
      <c r="Y100" s="156"/>
      <c r="Z100" s="157"/>
      <c r="AA100" s="746" t="s">
        <v>146</v>
      </c>
      <c r="AB100" s="747"/>
      <c r="AC100" s="747"/>
      <c r="AD100" s="747"/>
      <c r="AE100" s="747"/>
      <c r="AF100" s="747"/>
      <c r="AG100" s="747"/>
      <c r="AH100" s="747"/>
      <c r="AI100" s="747"/>
      <c r="AJ100" s="747"/>
      <c r="AK100" s="747"/>
      <c r="AL100" s="747"/>
      <c r="AM100" s="748"/>
      <c r="AN100" s="115"/>
      <c r="AO100" s="138"/>
      <c r="AP100" s="138"/>
      <c r="AQ100" s="139"/>
      <c r="AR100" s="139"/>
      <c r="AS100" s="139"/>
      <c r="BS100" s="119"/>
    </row>
    <row r="101" spans="1:71" ht="25.5" customHeight="1" x14ac:dyDescent="0.15">
      <c r="A101" s="32"/>
      <c r="B101" s="210"/>
      <c r="C101" s="288"/>
      <c r="D101" s="289"/>
      <c r="E101" s="289"/>
      <c r="F101" s="289"/>
      <c r="G101" s="289"/>
      <c r="H101" s="289"/>
      <c r="I101" s="289"/>
      <c r="J101" s="289"/>
      <c r="K101" s="289"/>
      <c r="L101" s="290"/>
      <c r="M101" s="145"/>
      <c r="N101" s="154" t="s">
        <v>202</v>
      </c>
      <c r="O101" s="155"/>
      <c r="P101" s="156"/>
      <c r="Q101" s="156"/>
      <c r="R101" s="156"/>
      <c r="S101" s="156"/>
      <c r="T101" s="156"/>
      <c r="U101" s="156"/>
      <c r="V101" s="156"/>
      <c r="W101" s="156"/>
      <c r="X101" s="156"/>
      <c r="Y101" s="156"/>
      <c r="Z101" s="157"/>
      <c r="AA101" s="746" t="s">
        <v>146</v>
      </c>
      <c r="AB101" s="747"/>
      <c r="AC101" s="747"/>
      <c r="AD101" s="747"/>
      <c r="AE101" s="747"/>
      <c r="AF101" s="747"/>
      <c r="AG101" s="747"/>
      <c r="AH101" s="747"/>
      <c r="AI101" s="747"/>
      <c r="AJ101" s="747"/>
      <c r="AK101" s="747"/>
      <c r="AL101" s="747"/>
      <c r="AM101" s="748"/>
      <c r="AN101" s="115"/>
      <c r="AO101" s="138"/>
      <c r="AP101" s="138"/>
      <c r="AQ101" s="139"/>
      <c r="AR101" s="139"/>
      <c r="AS101" s="139"/>
      <c r="BS101" s="119"/>
    </row>
    <row r="102" spans="1:71" ht="25.5" customHeight="1" thickBot="1" x14ac:dyDescent="0.2">
      <c r="A102" s="32"/>
      <c r="B102" s="210"/>
      <c r="C102" s="288"/>
      <c r="D102" s="289"/>
      <c r="E102" s="289"/>
      <c r="F102" s="289"/>
      <c r="G102" s="289"/>
      <c r="H102" s="289"/>
      <c r="I102" s="289"/>
      <c r="J102" s="289"/>
      <c r="K102" s="289"/>
      <c r="L102" s="290"/>
      <c r="M102" s="145"/>
      <c r="N102" s="158" t="s">
        <v>203</v>
      </c>
      <c r="O102" s="159"/>
      <c r="P102" s="160"/>
      <c r="Q102" s="160"/>
      <c r="R102" s="160"/>
      <c r="S102" s="160"/>
      <c r="T102" s="160"/>
      <c r="U102" s="160"/>
      <c r="V102" s="160"/>
      <c r="W102" s="160"/>
      <c r="X102" s="160"/>
      <c r="Y102" s="160"/>
      <c r="Z102" s="161"/>
      <c r="AA102" s="749" t="s">
        <v>146</v>
      </c>
      <c r="AB102" s="750"/>
      <c r="AC102" s="750"/>
      <c r="AD102" s="750"/>
      <c r="AE102" s="750"/>
      <c r="AF102" s="750"/>
      <c r="AG102" s="750"/>
      <c r="AH102" s="750"/>
      <c r="AI102" s="750"/>
      <c r="AJ102" s="750"/>
      <c r="AK102" s="750"/>
      <c r="AL102" s="750"/>
      <c r="AM102" s="751"/>
      <c r="AN102" s="115"/>
      <c r="AO102" s="138"/>
      <c r="AP102" s="138"/>
      <c r="AQ102" s="139"/>
      <c r="AR102" s="139"/>
      <c r="AS102" s="139"/>
      <c r="BS102" s="119"/>
    </row>
    <row r="103" spans="1:71" ht="39.950000000000003" customHeight="1" x14ac:dyDescent="0.2">
      <c r="A103" s="32"/>
      <c r="B103" s="209" t="s">
        <v>166</v>
      </c>
      <c r="C103" s="212" t="s">
        <v>111</v>
      </c>
      <c r="D103" s="213"/>
      <c r="E103" s="214"/>
      <c r="F103" s="197" t="s">
        <v>104</v>
      </c>
      <c r="G103" s="198"/>
      <c r="H103" s="198"/>
      <c r="I103" s="198"/>
      <c r="J103" s="198"/>
      <c r="K103" s="198"/>
      <c r="L103" s="199"/>
      <c r="M103" s="720"/>
      <c r="N103" s="721"/>
      <c r="O103" s="721"/>
      <c r="P103" s="721"/>
      <c r="Q103" s="721"/>
      <c r="R103" s="721"/>
      <c r="S103" s="721"/>
      <c r="T103" s="721"/>
      <c r="U103" s="721"/>
      <c r="V103" s="721"/>
      <c r="W103" s="721"/>
      <c r="X103" s="721"/>
      <c r="Y103" s="721"/>
      <c r="Z103" s="721"/>
      <c r="AA103" s="721"/>
      <c r="AB103" s="721"/>
      <c r="AC103" s="721"/>
      <c r="AD103" s="721"/>
      <c r="AE103" s="721"/>
      <c r="AF103" s="721"/>
      <c r="AG103" s="721"/>
      <c r="AH103" s="721"/>
      <c r="AI103" s="721"/>
      <c r="AJ103" s="721"/>
      <c r="AK103" s="721"/>
      <c r="AL103" s="721"/>
      <c r="AM103" s="722"/>
      <c r="AN103" s="110"/>
      <c r="AQ103" s="137"/>
      <c r="AR103" s="137"/>
      <c r="AS103" s="137"/>
    </row>
    <row r="104" spans="1:71" ht="60" customHeight="1" x14ac:dyDescent="0.15">
      <c r="A104" s="32"/>
      <c r="B104" s="210"/>
      <c r="C104" s="215"/>
      <c r="D104" s="216"/>
      <c r="E104" s="217"/>
      <c r="F104" s="241" t="s">
        <v>105</v>
      </c>
      <c r="G104" s="241"/>
      <c r="H104" s="241"/>
      <c r="I104" s="241"/>
      <c r="J104" s="241"/>
      <c r="K104" s="241"/>
      <c r="L104" s="242"/>
      <c r="M104" s="760"/>
      <c r="N104" s="761"/>
      <c r="O104" s="761"/>
      <c r="P104" s="761"/>
      <c r="Q104" s="761"/>
      <c r="R104" s="761"/>
      <c r="S104" s="761"/>
      <c r="T104" s="761"/>
      <c r="U104" s="761"/>
      <c r="V104" s="761"/>
      <c r="W104" s="761"/>
      <c r="X104" s="761"/>
      <c r="Y104" s="761"/>
      <c r="Z104" s="761"/>
      <c r="AA104" s="761"/>
      <c r="AB104" s="761"/>
      <c r="AC104" s="761"/>
      <c r="AD104" s="761"/>
      <c r="AE104" s="761"/>
      <c r="AF104" s="761"/>
      <c r="AG104" s="761"/>
      <c r="AH104" s="761"/>
      <c r="AI104" s="761"/>
      <c r="AJ104" s="761"/>
      <c r="AK104" s="761"/>
      <c r="AL104" s="761"/>
      <c r="AM104" s="762"/>
      <c r="AN104" s="110"/>
      <c r="AQ104" s="137"/>
      <c r="AR104" s="137"/>
      <c r="AS104" s="137"/>
    </row>
    <row r="105" spans="1:71" ht="27.75" customHeight="1" x14ac:dyDescent="0.2">
      <c r="A105" s="32"/>
      <c r="B105" s="210"/>
      <c r="C105" s="224" t="s">
        <v>167</v>
      </c>
      <c r="D105" s="225"/>
      <c r="E105" s="226"/>
      <c r="F105" s="233" t="s">
        <v>13</v>
      </c>
      <c r="G105" s="233"/>
      <c r="H105" s="233"/>
      <c r="I105" s="233"/>
      <c r="J105" s="233"/>
      <c r="K105" s="233"/>
      <c r="L105" s="234"/>
      <c r="M105" s="756"/>
      <c r="N105" s="705"/>
      <c r="O105" s="705"/>
      <c r="P105" s="705"/>
      <c r="Q105" s="705"/>
      <c r="R105" s="705"/>
      <c r="S105" s="705"/>
      <c r="T105" s="705"/>
      <c r="U105" s="705"/>
      <c r="V105" s="705"/>
      <c r="W105" s="705"/>
      <c r="X105" s="705"/>
      <c r="Y105" s="705"/>
      <c r="Z105" s="705"/>
      <c r="AA105" s="705"/>
      <c r="AB105" s="705"/>
      <c r="AC105" s="705"/>
      <c r="AD105" s="705"/>
      <c r="AE105" s="705"/>
      <c r="AF105" s="705"/>
      <c r="AG105" s="705"/>
      <c r="AH105" s="705"/>
      <c r="AI105" s="705"/>
      <c r="AJ105" s="705"/>
      <c r="AK105" s="705"/>
      <c r="AL105" s="705"/>
      <c r="AM105" s="706"/>
      <c r="AN105" s="110"/>
      <c r="AQ105" s="137"/>
      <c r="AR105" s="137"/>
      <c r="AS105" s="137"/>
    </row>
    <row r="106" spans="1:71" ht="71.25" customHeight="1" x14ac:dyDescent="0.15">
      <c r="A106" s="32"/>
      <c r="B106" s="210"/>
      <c r="C106" s="227"/>
      <c r="D106" s="228"/>
      <c r="E106" s="229"/>
      <c r="F106" s="241" t="s">
        <v>107</v>
      </c>
      <c r="G106" s="241"/>
      <c r="H106" s="241"/>
      <c r="I106" s="241"/>
      <c r="J106" s="241"/>
      <c r="K106" s="241"/>
      <c r="L106" s="242"/>
      <c r="M106" s="724"/>
      <c r="N106" s="725"/>
      <c r="O106" s="725"/>
      <c r="P106" s="725"/>
      <c r="Q106" s="725"/>
      <c r="R106" s="725"/>
      <c r="S106" s="725"/>
      <c r="T106" s="725"/>
      <c r="U106" s="725"/>
      <c r="V106" s="725"/>
      <c r="W106" s="725"/>
      <c r="X106" s="725"/>
      <c r="Y106" s="725"/>
      <c r="Z106" s="725"/>
      <c r="AA106" s="725"/>
      <c r="AB106" s="725"/>
      <c r="AC106" s="725"/>
      <c r="AD106" s="725"/>
      <c r="AE106" s="725"/>
      <c r="AF106" s="725"/>
      <c r="AG106" s="725"/>
      <c r="AH106" s="725"/>
      <c r="AI106" s="725"/>
      <c r="AJ106" s="725"/>
      <c r="AK106" s="725"/>
      <c r="AL106" s="725"/>
      <c r="AM106" s="726"/>
      <c r="AN106" s="110"/>
      <c r="AQ106" s="137"/>
      <c r="AR106" s="137"/>
      <c r="AS106" s="137"/>
    </row>
    <row r="107" spans="1:71" ht="39.950000000000003" customHeight="1" x14ac:dyDescent="0.15">
      <c r="A107" s="32"/>
      <c r="B107" s="210"/>
      <c r="C107" s="227"/>
      <c r="D107" s="228"/>
      <c r="E107" s="229"/>
      <c r="F107" s="243" t="s">
        <v>38</v>
      </c>
      <c r="G107" s="243"/>
      <c r="H107" s="243"/>
      <c r="I107" s="243"/>
      <c r="J107" s="243"/>
      <c r="K107" s="243"/>
      <c r="L107" s="244"/>
      <c r="M107" s="757"/>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8"/>
      <c r="AL107" s="758"/>
      <c r="AM107" s="759"/>
      <c r="AN107" s="110"/>
      <c r="AQ107" s="137"/>
      <c r="AR107" s="137"/>
      <c r="AS107" s="137"/>
    </row>
    <row r="108" spans="1:71" ht="60" customHeight="1" x14ac:dyDescent="0.15">
      <c r="A108" s="32"/>
      <c r="B108" s="210"/>
      <c r="C108" s="227"/>
      <c r="D108" s="228"/>
      <c r="E108" s="229"/>
      <c r="F108" s="241" t="s">
        <v>106</v>
      </c>
      <c r="G108" s="241"/>
      <c r="H108" s="241"/>
      <c r="I108" s="241"/>
      <c r="J108" s="241"/>
      <c r="K108" s="241"/>
      <c r="L108" s="242"/>
      <c r="M108" s="724"/>
      <c r="N108" s="725"/>
      <c r="O108" s="725"/>
      <c r="P108" s="725"/>
      <c r="Q108" s="725"/>
      <c r="R108" s="725"/>
      <c r="S108" s="725"/>
      <c r="T108" s="725"/>
      <c r="U108" s="725"/>
      <c r="V108" s="725"/>
      <c r="W108" s="725"/>
      <c r="X108" s="725"/>
      <c r="Y108" s="725"/>
      <c r="Z108" s="725"/>
      <c r="AA108" s="725"/>
      <c r="AB108" s="725"/>
      <c r="AC108" s="725"/>
      <c r="AD108" s="725"/>
      <c r="AE108" s="725"/>
      <c r="AF108" s="725"/>
      <c r="AG108" s="725"/>
      <c r="AH108" s="725"/>
      <c r="AI108" s="725"/>
      <c r="AJ108" s="725"/>
      <c r="AK108" s="725"/>
      <c r="AL108" s="725"/>
      <c r="AM108" s="726"/>
      <c r="AN108" s="110"/>
      <c r="AQ108" s="137"/>
      <c r="AR108" s="137"/>
      <c r="AS108" s="137"/>
    </row>
    <row r="109" spans="1:71" ht="39.950000000000003" customHeight="1" x14ac:dyDescent="0.2">
      <c r="A109" s="32"/>
      <c r="B109" s="210"/>
      <c r="C109" s="227"/>
      <c r="D109" s="228"/>
      <c r="E109" s="229"/>
      <c r="F109" s="254" t="s">
        <v>35</v>
      </c>
      <c r="G109" s="255"/>
      <c r="H109" s="255"/>
      <c r="I109" s="255"/>
      <c r="J109" s="255"/>
      <c r="K109" s="255"/>
      <c r="L109" s="256"/>
      <c r="M109" s="757"/>
      <c r="N109" s="758"/>
      <c r="O109" s="758"/>
      <c r="P109" s="758"/>
      <c r="Q109" s="758"/>
      <c r="R109" s="758"/>
      <c r="S109" s="758"/>
      <c r="T109" s="758"/>
      <c r="U109" s="758"/>
      <c r="V109" s="758"/>
      <c r="W109" s="758"/>
      <c r="X109" s="758"/>
      <c r="Y109" s="758"/>
      <c r="Z109" s="758"/>
      <c r="AA109" s="758"/>
      <c r="AB109" s="758"/>
      <c r="AC109" s="758"/>
      <c r="AD109" s="758"/>
      <c r="AE109" s="758"/>
      <c r="AF109" s="758"/>
      <c r="AG109" s="758"/>
      <c r="AH109" s="758"/>
      <c r="AI109" s="758"/>
      <c r="AJ109" s="758"/>
      <c r="AK109" s="758"/>
      <c r="AL109" s="758"/>
      <c r="AM109" s="759"/>
      <c r="AN109" s="110"/>
      <c r="AQ109" s="137"/>
      <c r="AR109" s="137"/>
      <c r="AS109" s="137"/>
    </row>
    <row r="110" spans="1:71" ht="60" customHeight="1" thickBot="1" x14ac:dyDescent="0.2">
      <c r="A110" s="32"/>
      <c r="B110" s="211"/>
      <c r="C110" s="230"/>
      <c r="D110" s="231"/>
      <c r="E110" s="232"/>
      <c r="F110" s="206" t="s">
        <v>99</v>
      </c>
      <c r="G110" s="207"/>
      <c r="H110" s="207"/>
      <c r="I110" s="207"/>
      <c r="J110" s="207"/>
      <c r="K110" s="207"/>
      <c r="L110" s="208"/>
      <c r="M110" s="755"/>
      <c r="N110" s="709"/>
      <c r="O110" s="709"/>
      <c r="P110" s="709"/>
      <c r="Q110" s="709"/>
      <c r="R110" s="709"/>
      <c r="S110" s="709"/>
      <c r="T110" s="709"/>
      <c r="U110" s="709"/>
      <c r="V110" s="709"/>
      <c r="W110" s="709"/>
      <c r="X110" s="709"/>
      <c r="Y110" s="709"/>
      <c r="Z110" s="709"/>
      <c r="AA110" s="709"/>
      <c r="AB110" s="709"/>
      <c r="AC110" s="709"/>
      <c r="AD110" s="709"/>
      <c r="AE110" s="709"/>
      <c r="AF110" s="709"/>
      <c r="AG110" s="709"/>
      <c r="AH110" s="709"/>
      <c r="AI110" s="709"/>
      <c r="AJ110" s="709"/>
      <c r="AK110" s="709"/>
      <c r="AL110" s="709"/>
      <c r="AM110" s="710"/>
      <c r="AN110" s="110"/>
      <c r="AQ110" s="137"/>
      <c r="AR110" s="137"/>
      <c r="AS110" s="137"/>
    </row>
    <row r="111" spans="1:71" ht="39.950000000000003" customHeight="1" x14ac:dyDescent="0.2">
      <c r="A111" s="32"/>
      <c r="B111" s="195" t="s">
        <v>169</v>
      </c>
      <c r="C111" s="197" t="s">
        <v>168</v>
      </c>
      <c r="D111" s="198"/>
      <c r="E111" s="198"/>
      <c r="F111" s="198"/>
      <c r="G111" s="198"/>
      <c r="H111" s="198"/>
      <c r="I111" s="198"/>
      <c r="J111" s="198"/>
      <c r="K111" s="198"/>
      <c r="L111" s="199"/>
      <c r="M111" s="720"/>
      <c r="N111" s="721"/>
      <c r="O111" s="721"/>
      <c r="P111" s="721"/>
      <c r="Q111" s="721"/>
      <c r="R111" s="721"/>
      <c r="S111" s="721"/>
      <c r="T111" s="721"/>
      <c r="U111" s="721"/>
      <c r="V111" s="721"/>
      <c r="W111" s="721"/>
      <c r="X111" s="721"/>
      <c r="Y111" s="721"/>
      <c r="Z111" s="721"/>
      <c r="AA111" s="721"/>
      <c r="AB111" s="721"/>
      <c r="AC111" s="721"/>
      <c r="AD111" s="721"/>
      <c r="AE111" s="721"/>
      <c r="AF111" s="721"/>
      <c r="AG111" s="721"/>
      <c r="AH111" s="721"/>
      <c r="AI111" s="721"/>
      <c r="AJ111" s="721"/>
      <c r="AK111" s="721"/>
      <c r="AL111" s="721"/>
      <c r="AM111" s="722"/>
      <c r="AN111" s="110"/>
      <c r="AQ111" s="137"/>
      <c r="AR111" s="137"/>
      <c r="AS111" s="137"/>
    </row>
    <row r="112" spans="1:71" ht="60" customHeight="1" thickBot="1" x14ac:dyDescent="0.2">
      <c r="A112" s="32"/>
      <c r="B112" s="196"/>
      <c r="C112" s="379" t="s">
        <v>100</v>
      </c>
      <c r="D112" s="380"/>
      <c r="E112" s="380"/>
      <c r="F112" s="380"/>
      <c r="G112" s="380"/>
      <c r="H112" s="380"/>
      <c r="I112" s="380"/>
      <c r="J112" s="380"/>
      <c r="K112" s="380"/>
      <c r="L112" s="381"/>
      <c r="M112" s="755"/>
      <c r="N112" s="709"/>
      <c r="O112" s="709"/>
      <c r="P112" s="709"/>
      <c r="Q112" s="709"/>
      <c r="R112" s="709"/>
      <c r="S112" s="709"/>
      <c r="T112" s="709"/>
      <c r="U112" s="709"/>
      <c r="V112" s="709"/>
      <c r="W112" s="709"/>
      <c r="X112" s="709"/>
      <c r="Y112" s="709"/>
      <c r="Z112" s="709"/>
      <c r="AA112" s="709"/>
      <c r="AB112" s="709"/>
      <c r="AC112" s="709"/>
      <c r="AD112" s="709"/>
      <c r="AE112" s="709"/>
      <c r="AF112" s="709"/>
      <c r="AG112" s="709"/>
      <c r="AH112" s="709"/>
      <c r="AI112" s="709"/>
      <c r="AJ112" s="709"/>
      <c r="AK112" s="709"/>
      <c r="AL112" s="709"/>
      <c r="AM112" s="710"/>
      <c r="AN112" s="110"/>
      <c r="AQ112" s="137"/>
      <c r="AR112" s="137"/>
      <c r="AS112" s="137"/>
    </row>
    <row r="113" spans="1:45" ht="20.100000000000001" customHeight="1" x14ac:dyDescent="0.15">
      <c r="A113" s="32"/>
      <c r="B113" s="41"/>
      <c r="C113" s="41"/>
      <c r="D113" s="41"/>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1"/>
      <c r="AN113" s="111"/>
    </row>
    <row r="114" spans="1:45" ht="20.100000000000001" customHeight="1" x14ac:dyDescent="0.15">
      <c r="A114" s="32"/>
      <c r="B114" s="41"/>
      <c r="C114" s="41"/>
      <c r="D114" s="41"/>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1"/>
      <c r="AN114" s="41"/>
    </row>
    <row r="115" spans="1:45" ht="20.100000000000001" customHeight="1" x14ac:dyDescent="0.15">
      <c r="A115" s="32"/>
      <c r="B115" s="41"/>
      <c r="C115" s="41"/>
      <c r="D115" s="41"/>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1"/>
      <c r="AN115" s="41"/>
    </row>
    <row r="116" spans="1:45" ht="20.100000000000001" customHeight="1" x14ac:dyDescent="0.15">
      <c r="A116" s="32"/>
      <c r="B116" s="41"/>
      <c r="C116" s="41"/>
      <c r="D116" s="41"/>
      <c r="E116" s="50"/>
      <c r="F116" s="51"/>
      <c r="G116" s="51"/>
      <c r="H116" s="51"/>
      <c r="I116" s="51"/>
      <c r="J116" s="51"/>
      <c r="K116" s="51"/>
      <c r="L116" s="51"/>
      <c r="M116" s="51"/>
      <c r="N116" s="51"/>
      <c r="O116" s="51"/>
      <c r="P116" s="51"/>
      <c r="Q116" s="51"/>
      <c r="R116" s="51"/>
      <c r="S116" s="50"/>
      <c r="T116" s="50"/>
      <c r="U116" s="50"/>
      <c r="V116" s="50"/>
      <c r="W116" s="50"/>
      <c r="X116" s="50"/>
      <c r="Y116" s="50"/>
      <c r="Z116" s="50"/>
      <c r="AA116" s="50"/>
      <c r="AB116" s="50"/>
      <c r="AC116" s="50"/>
      <c r="AD116" s="50"/>
      <c r="AE116" s="50"/>
      <c r="AF116" s="50"/>
      <c r="AG116" s="50"/>
      <c r="AH116" s="50"/>
      <c r="AI116" s="50"/>
      <c r="AJ116" s="50"/>
      <c r="AK116" s="50"/>
      <c r="AL116" s="50"/>
      <c r="AM116" s="52"/>
      <c r="AN116" s="52"/>
      <c r="AQ116" s="137"/>
      <c r="AR116" s="137"/>
      <c r="AS116" s="137"/>
    </row>
    <row r="117" spans="1:45" ht="20.100000000000001" customHeight="1" x14ac:dyDescent="0.15">
      <c r="A117" s="32"/>
      <c r="B117" s="53"/>
      <c r="C117" s="53"/>
      <c r="D117" s="53"/>
      <c r="E117" s="50"/>
      <c r="F117" s="51"/>
      <c r="G117" s="51"/>
      <c r="H117" s="51"/>
      <c r="I117" s="51"/>
      <c r="J117" s="51"/>
      <c r="K117" s="51"/>
      <c r="L117" s="51"/>
      <c r="M117" s="51"/>
      <c r="N117" s="51"/>
      <c r="O117" s="51"/>
      <c r="P117" s="51"/>
      <c r="Q117" s="51"/>
      <c r="R117" s="51"/>
      <c r="S117" s="50"/>
      <c r="T117" s="50"/>
      <c r="U117" s="50"/>
      <c r="V117" s="50"/>
      <c r="W117" s="50"/>
      <c r="X117" s="50"/>
      <c r="Y117" s="50"/>
      <c r="Z117" s="50"/>
      <c r="AA117" s="50"/>
      <c r="AB117" s="50"/>
      <c r="AC117" s="50"/>
      <c r="AD117" s="50"/>
      <c r="AE117" s="50"/>
      <c r="AF117" s="50"/>
      <c r="AG117" s="50"/>
      <c r="AH117" s="50"/>
      <c r="AI117" s="50"/>
      <c r="AJ117" s="50"/>
      <c r="AK117" s="50"/>
      <c r="AL117" s="50"/>
      <c r="AM117" s="52"/>
      <c r="AN117" s="52"/>
      <c r="AO117" s="138" t="s">
        <v>8</v>
      </c>
      <c r="AP117" s="138"/>
      <c r="AQ117" s="139"/>
      <c r="AR117" s="139"/>
      <c r="AS117" s="139"/>
    </row>
    <row r="118" spans="1:45" ht="20.100000000000001" customHeight="1" x14ac:dyDescent="0.15">
      <c r="A118" s="32"/>
      <c r="B118" s="53"/>
      <c r="C118" s="53"/>
      <c r="D118" s="53"/>
      <c r="E118" s="50"/>
      <c r="F118" s="51"/>
      <c r="G118" s="51"/>
      <c r="H118" s="51"/>
      <c r="I118" s="51"/>
      <c r="J118" s="51"/>
      <c r="K118" s="51"/>
      <c r="L118" s="51"/>
      <c r="M118" s="51"/>
      <c r="N118" s="51"/>
      <c r="O118" s="51"/>
      <c r="P118" s="51"/>
      <c r="Q118" s="51"/>
      <c r="R118" s="51"/>
      <c r="S118" s="50"/>
      <c r="T118" s="50"/>
      <c r="U118" s="50"/>
      <c r="V118" s="50"/>
      <c r="W118" s="50"/>
      <c r="X118" s="50"/>
      <c r="Y118" s="50"/>
      <c r="Z118" s="50"/>
      <c r="AA118" s="50"/>
      <c r="AB118" s="50"/>
      <c r="AC118" s="50"/>
      <c r="AD118" s="50"/>
      <c r="AE118" s="50"/>
      <c r="AF118" s="50"/>
      <c r="AG118" s="50"/>
      <c r="AH118" s="50"/>
      <c r="AI118" s="50"/>
      <c r="AJ118" s="50"/>
      <c r="AK118" s="50"/>
      <c r="AL118" s="50"/>
      <c r="AM118" s="52"/>
      <c r="AN118" s="52"/>
      <c r="AO118" s="138"/>
      <c r="AP118" s="138"/>
      <c r="AQ118" s="139"/>
      <c r="AR118" s="139"/>
      <c r="AS118" s="139"/>
    </row>
    <row r="119" spans="1:45" ht="39.950000000000003" customHeight="1" thickBot="1" x14ac:dyDescent="0.3">
      <c r="A119" s="32"/>
      <c r="B119" s="32"/>
      <c r="C119" s="33" t="s">
        <v>16</v>
      </c>
      <c r="D119" s="33"/>
      <c r="E119" s="33"/>
      <c r="F119" s="33"/>
      <c r="G119" s="33"/>
      <c r="H119" s="33"/>
      <c r="I119" s="33"/>
      <c r="J119" s="33"/>
      <c r="K119" s="33"/>
      <c r="L119" s="33"/>
      <c r="M119" s="33"/>
      <c r="N119" s="34"/>
      <c r="O119" s="33"/>
      <c r="P119" s="33"/>
      <c r="Q119" s="33"/>
      <c r="R119" s="33"/>
      <c r="S119" s="33"/>
      <c r="T119" s="35"/>
      <c r="U119" s="34"/>
      <c r="V119" s="33"/>
      <c r="W119" s="33"/>
      <c r="X119" s="359"/>
      <c r="Y119" s="359"/>
      <c r="Z119" s="359"/>
      <c r="AA119" s="359"/>
      <c r="AB119" s="34"/>
      <c r="AC119" s="35"/>
      <c r="AD119" s="35"/>
      <c r="AE119" s="35"/>
      <c r="AF119" s="35"/>
      <c r="AG119" s="35"/>
      <c r="AH119" s="35"/>
      <c r="AI119" s="35"/>
      <c r="AJ119" s="35"/>
      <c r="AK119" s="35"/>
      <c r="AL119" s="35"/>
      <c r="AM119" s="36" t="s">
        <v>190</v>
      </c>
      <c r="AN119" s="104"/>
      <c r="AO119" s="138"/>
      <c r="AP119" s="138"/>
      <c r="AQ119" s="139"/>
      <c r="AR119" s="139"/>
      <c r="AS119" s="139"/>
    </row>
    <row r="120" spans="1:45" ht="34.5" customHeight="1" x14ac:dyDescent="0.15">
      <c r="A120" s="32"/>
      <c r="B120" s="360" t="s">
        <v>61</v>
      </c>
      <c r="C120" s="363" t="s">
        <v>26</v>
      </c>
      <c r="D120" s="363"/>
      <c r="E120" s="363"/>
      <c r="F120" s="363"/>
      <c r="G120" s="363"/>
      <c r="H120" s="363"/>
      <c r="I120" s="363"/>
      <c r="J120" s="363"/>
      <c r="K120" s="363"/>
      <c r="L120" s="363"/>
      <c r="M120" s="654" t="str">
        <f>IF($M$2=0,"",$M$2)</f>
        <v/>
      </c>
      <c r="N120" s="654"/>
      <c r="O120" s="654"/>
      <c r="P120" s="654"/>
      <c r="Q120" s="654"/>
      <c r="R120" s="654"/>
      <c r="S120" s="655"/>
      <c r="T120" s="372" t="s">
        <v>116</v>
      </c>
      <c r="U120" s="375" t="s">
        <v>117</v>
      </c>
      <c r="V120" s="375"/>
      <c r="W120" s="375"/>
      <c r="X120" s="375"/>
      <c r="Y120" s="375"/>
      <c r="Z120" s="375"/>
      <c r="AA120" s="701" t="str">
        <f>IF($M$6=0,"",$M$6)</f>
        <v/>
      </c>
      <c r="AB120" s="701"/>
      <c r="AC120" s="701"/>
      <c r="AD120" s="701"/>
      <c r="AE120" s="701"/>
      <c r="AF120" s="701"/>
      <c r="AG120" s="701"/>
      <c r="AH120" s="701"/>
      <c r="AI120" s="701"/>
      <c r="AJ120" s="701"/>
      <c r="AK120" s="701"/>
      <c r="AL120" s="701"/>
      <c r="AM120" s="702"/>
      <c r="AN120" s="105"/>
      <c r="AO120" s="140"/>
      <c r="AP120" s="140"/>
      <c r="AQ120" s="141"/>
      <c r="AR120" s="141"/>
      <c r="AS120" s="141"/>
    </row>
    <row r="121" spans="1:45" ht="34.5" customHeight="1" x14ac:dyDescent="0.15">
      <c r="A121" s="32"/>
      <c r="B121" s="361"/>
      <c r="C121" s="364"/>
      <c r="D121" s="364"/>
      <c r="E121" s="364"/>
      <c r="F121" s="364"/>
      <c r="G121" s="364"/>
      <c r="H121" s="364"/>
      <c r="I121" s="364"/>
      <c r="J121" s="364"/>
      <c r="K121" s="364"/>
      <c r="L121" s="364"/>
      <c r="M121" s="656"/>
      <c r="N121" s="656"/>
      <c r="O121" s="656"/>
      <c r="P121" s="656"/>
      <c r="Q121" s="656"/>
      <c r="R121" s="656"/>
      <c r="S121" s="657"/>
      <c r="T121" s="373"/>
      <c r="U121" s="378" t="s">
        <v>70</v>
      </c>
      <c r="V121" s="378"/>
      <c r="W121" s="378"/>
      <c r="X121" s="378"/>
      <c r="Y121" s="378"/>
      <c r="Z121" s="378"/>
      <c r="AA121" s="703" t="str">
        <f>IF($M$9=0,"",$M$9)</f>
        <v/>
      </c>
      <c r="AB121" s="703"/>
      <c r="AC121" s="703"/>
      <c r="AD121" s="703"/>
      <c r="AE121" s="703"/>
      <c r="AF121" s="703"/>
      <c r="AG121" s="703"/>
      <c r="AH121" s="703"/>
      <c r="AI121" s="703"/>
      <c r="AJ121" s="703"/>
      <c r="AK121" s="703"/>
      <c r="AL121" s="703"/>
      <c r="AM121" s="704"/>
      <c r="AN121" s="105"/>
      <c r="AO121" s="140"/>
      <c r="AP121" s="140"/>
      <c r="AQ121" s="141"/>
      <c r="AR121" s="141"/>
      <c r="AS121" s="141"/>
    </row>
    <row r="122" spans="1:45" ht="34.5" customHeight="1" x14ac:dyDescent="0.15">
      <c r="A122" s="32"/>
      <c r="B122" s="361"/>
      <c r="C122" s="364"/>
      <c r="D122" s="364"/>
      <c r="E122" s="364"/>
      <c r="F122" s="364"/>
      <c r="G122" s="364"/>
      <c r="H122" s="364"/>
      <c r="I122" s="364"/>
      <c r="J122" s="364"/>
      <c r="K122" s="364"/>
      <c r="L122" s="364"/>
      <c r="M122" s="656"/>
      <c r="N122" s="656"/>
      <c r="O122" s="656"/>
      <c r="P122" s="656"/>
      <c r="Q122" s="656"/>
      <c r="R122" s="656"/>
      <c r="S122" s="657"/>
      <c r="T122" s="373"/>
      <c r="U122" s="378" t="s">
        <v>118</v>
      </c>
      <c r="V122" s="378"/>
      <c r="W122" s="378"/>
      <c r="X122" s="378"/>
      <c r="Y122" s="378"/>
      <c r="Z122" s="378"/>
      <c r="AA122" s="703" t="str">
        <f>IF($M$12=0,"",$M$12)</f>
        <v/>
      </c>
      <c r="AB122" s="703"/>
      <c r="AC122" s="703"/>
      <c r="AD122" s="703"/>
      <c r="AE122" s="703"/>
      <c r="AF122" s="703"/>
      <c r="AG122" s="703"/>
      <c r="AH122" s="703"/>
      <c r="AI122" s="703"/>
      <c r="AJ122" s="703"/>
      <c r="AK122" s="703"/>
      <c r="AL122" s="703"/>
      <c r="AM122" s="704"/>
      <c r="AN122" s="105"/>
      <c r="AO122" s="140"/>
      <c r="AP122" s="140"/>
      <c r="AQ122" s="141"/>
      <c r="AR122" s="141"/>
      <c r="AS122" s="141"/>
    </row>
    <row r="123" spans="1:45" ht="34.5" customHeight="1" thickBot="1" x14ac:dyDescent="0.2">
      <c r="A123" s="32"/>
      <c r="B123" s="362"/>
      <c r="C123" s="365"/>
      <c r="D123" s="365"/>
      <c r="E123" s="365"/>
      <c r="F123" s="365"/>
      <c r="G123" s="365"/>
      <c r="H123" s="365"/>
      <c r="I123" s="365"/>
      <c r="J123" s="365"/>
      <c r="K123" s="365"/>
      <c r="L123" s="365"/>
      <c r="M123" s="658"/>
      <c r="N123" s="658"/>
      <c r="O123" s="658"/>
      <c r="P123" s="658"/>
      <c r="Q123" s="658"/>
      <c r="R123" s="658"/>
      <c r="S123" s="659"/>
      <c r="T123" s="374"/>
      <c r="U123" s="338" t="s">
        <v>119</v>
      </c>
      <c r="V123" s="338"/>
      <c r="W123" s="338"/>
      <c r="X123" s="338"/>
      <c r="Y123" s="338"/>
      <c r="Z123" s="338"/>
      <c r="AA123" s="652" t="str">
        <f>IF($M$15=0,"",$M$15)</f>
        <v/>
      </c>
      <c r="AB123" s="652"/>
      <c r="AC123" s="652"/>
      <c r="AD123" s="652"/>
      <c r="AE123" s="652"/>
      <c r="AF123" s="652"/>
      <c r="AG123" s="652"/>
      <c r="AH123" s="652"/>
      <c r="AI123" s="652"/>
      <c r="AJ123" s="652"/>
      <c r="AK123" s="652"/>
      <c r="AL123" s="652"/>
      <c r="AM123" s="653"/>
      <c r="AN123" s="105"/>
      <c r="AO123" s="140"/>
      <c r="AP123" s="140"/>
      <c r="AQ123" s="141"/>
      <c r="AR123" s="141"/>
      <c r="AS123" s="141"/>
    </row>
    <row r="124" spans="1:45" ht="36" customHeight="1" thickBot="1" x14ac:dyDescent="0.2">
      <c r="A124" s="32"/>
      <c r="B124" s="32"/>
      <c r="C124" s="37"/>
      <c r="D124" s="37"/>
      <c r="E124" s="37"/>
      <c r="F124" s="32"/>
      <c r="G124" s="38"/>
      <c r="H124" s="38"/>
      <c r="I124" s="38"/>
      <c r="J124" s="38"/>
      <c r="K124" s="38"/>
      <c r="L124" s="38"/>
      <c r="M124" s="38"/>
      <c r="N124" s="38"/>
      <c r="O124" s="38"/>
      <c r="P124" s="38"/>
      <c r="Q124" s="38"/>
      <c r="R124" s="38"/>
      <c r="S124" s="38"/>
      <c r="T124" s="116"/>
      <c r="U124" s="116"/>
      <c r="V124" s="116"/>
      <c r="W124" s="116"/>
      <c r="X124" s="116"/>
      <c r="Y124" s="116"/>
      <c r="Z124" s="116"/>
      <c r="AA124" s="117"/>
      <c r="AB124" s="117"/>
      <c r="AC124" s="117"/>
      <c r="AD124" s="117"/>
      <c r="AE124" s="117"/>
      <c r="AF124" s="117"/>
      <c r="AG124" s="117"/>
      <c r="AH124" s="117"/>
      <c r="AI124" s="117"/>
      <c r="AJ124" s="117"/>
      <c r="AK124" s="117"/>
      <c r="AL124" s="117"/>
      <c r="AM124" s="118"/>
      <c r="AN124" s="105"/>
      <c r="AO124" s="140"/>
      <c r="AP124" s="140"/>
      <c r="AQ124" s="141"/>
      <c r="AR124" s="141"/>
      <c r="AS124" s="141"/>
    </row>
    <row r="125" spans="1:45" ht="39.950000000000003" customHeight="1" thickBot="1" x14ac:dyDescent="0.2">
      <c r="A125" s="32"/>
      <c r="B125" s="341" t="s">
        <v>170</v>
      </c>
      <c r="C125" s="342"/>
      <c r="D125" s="342"/>
      <c r="E125" s="342"/>
      <c r="F125" s="342"/>
      <c r="G125" s="342"/>
      <c r="H125" s="342"/>
      <c r="I125" s="342"/>
      <c r="J125" s="342"/>
      <c r="K125" s="342"/>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c r="AG125" s="342"/>
      <c r="AH125" s="342"/>
      <c r="AI125" s="342"/>
      <c r="AJ125" s="342"/>
      <c r="AK125" s="342"/>
      <c r="AL125" s="342"/>
      <c r="AM125" s="343"/>
      <c r="AN125" s="108"/>
      <c r="AO125" s="140"/>
      <c r="AP125" s="140"/>
      <c r="AQ125" s="141"/>
      <c r="AR125" s="141"/>
      <c r="AS125" s="141"/>
    </row>
    <row r="126" spans="1:45" ht="39.950000000000003" customHeight="1" x14ac:dyDescent="0.15">
      <c r="A126" s="32"/>
      <c r="B126" s="209" t="s">
        <v>33</v>
      </c>
      <c r="C126" s="344" t="s">
        <v>155</v>
      </c>
      <c r="D126" s="344"/>
      <c r="E126" s="344"/>
      <c r="F126" s="344"/>
      <c r="G126" s="344"/>
      <c r="H126" s="344"/>
      <c r="I126" s="344"/>
      <c r="J126" s="344"/>
      <c r="K126" s="344"/>
      <c r="L126" s="345"/>
      <c r="M126" s="733" t="s">
        <v>23</v>
      </c>
      <c r="N126" s="734"/>
      <c r="O126" s="735"/>
      <c r="P126" s="735"/>
      <c r="Q126" s="735"/>
      <c r="R126" s="735"/>
      <c r="S126" s="736"/>
      <c r="T126" s="350" t="s">
        <v>15</v>
      </c>
      <c r="U126" s="351"/>
      <c r="V126" s="351"/>
      <c r="W126" s="351"/>
      <c r="X126" s="351"/>
      <c r="Y126" s="351"/>
      <c r="Z126" s="352"/>
      <c r="AA126" s="737"/>
      <c r="AB126" s="738"/>
      <c r="AC126" s="738"/>
      <c r="AD126" s="738"/>
      <c r="AE126" s="738"/>
      <c r="AF126" s="738"/>
      <c r="AG126" s="738"/>
      <c r="AH126" s="738"/>
      <c r="AI126" s="738"/>
      <c r="AJ126" s="738"/>
      <c r="AK126" s="738"/>
      <c r="AL126" s="739" t="s">
        <v>5</v>
      </c>
      <c r="AM126" s="740"/>
      <c r="AN126" s="113"/>
      <c r="AO126" s="140"/>
      <c r="AP126" s="140"/>
      <c r="AQ126" s="141"/>
      <c r="AR126" s="141"/>
      <c r="AS126" s="141"/>
    </row>
    <row r="127" spans="1:45" ht="24.95" customHeight="1" x14ac:dyDescent="0.15">
      <c r="A127" s="32"/>
      <c r="B127" s="210"/>
      <c r="C127" s="329" t="s">
        <v>96</v>
      </c>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1"/>
      <c r="AN127" s="113"/>
      <c r="AO127" s="140"/>
      <c r="AP127" s="140"/>
      <c r="AQ127" s="141"/>
      <c r="AR127" s="141"/>
      <c r="AS127" s="141"/>
    </row>
    <row r="128" spans="1:45" ht="39.950000000000003" customHeight="1" x14ac:dyDescent="0.15">
      <c r="A128" s="32"/>
      <c r="B128" s="210"/>
      <c r="C128" s="332" t="s">
        <v>62</v>
      </c>
      <c r="D128" s="333"/>
      <c r="E128" s="334"/>
      <c r="F128" s="332" t="s">
        <v>57</v>
      </c>
      <c r="G128" s="333"/>
      <c r="H128" s="333"/>
      <c r="I128" s="334"/>
      <c r="J128" s="332" t="s">
        <v>84</v>
      </c>
      <c r="K128" s="333"/>
      <c r="L128" s="334"/>
      <c r="M128" s="262" t="s">
        <v>0</v>
      </c>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335"/>
      <c r="AN128" s="113"/>
      <c r="AO128" s="140"/>
      <c r="AP128" s="140"/>
      <c r="AQ128" s="141"/>
      <c r="AR128" s="141"/>
      <c r="AS128" s="141"/>
    </row>
    <row r="129" spans="1:71" ht="30" customHeight="1" x14ac:dyDescent="0.15">
      <c r="A129" s="32"/>
      <c r="B129" s="210"/>
      <c r="C129" s="300" t="s">
        <v>95</v>
      </c>
      <c r="D129" s="301"/>
      <c r="E129" s="302"/>
      <c r="F129" s="300" t="s">
        <v>51</v>
      </c>
      <c r="G129" s="301"/>
      <c r="H129" s="301"/>
      <c r="I129" s="302"/>
      <c r="J129" s="309" t="s">
        <v>83</v>
      </c>
      <c r="K129" s="310"/>
      <c r="L129" s="311"/>
      <c r="M129" s="714"/>
      <c r="N129" s="715"/>
      <c r="O129" s="715"/>
      <c r="P129" s="715"/>
      <c r="Q129" s="715"/>
      <c r="R129" s="715"/>
      <c r="S129" s="715"/>
      <c r="T129" s="715"/>
      <c r="U129" s="715"/>
      <c r="V129" s="715"/>
      <c r="W129" s="715"/>
      <c r="X129" s="715"/>
      <c r="Y129" s="715"/>
      <c r="Z129" s="715"/>
      <c r="AA129" s="715"/>
      <c r="AB129" s="715"/>
      <c r="AC129" s="715"/>
      <c r="AD129" s="715"/>
      <c r="AE129" s="715"/>
      <c r="AF129" s="715"/>
      <c r="AG129" s="715"/>
      <c r="AH129" s="715"/>
      <c r="AI129" s="715"/>
      <c r="AJ129" s="715"/>
      <c r="AK129" s="715"/>
      <c r="AL129" s="715"/>
      <c r="AM129" s="716"/>
      <c r="AN129" s="114"/>
      <c r="AO129" s="140"/>
      <c r="AP129" s="140"/>
      <c r="AQ129" s="141"/>
      <c r="AR129" s="141"/>
      <c r="AS129" s="141"/>
    </row>
    <row r="130" spans="1:71" ht="30" customHeight="1" x14ac:dyDescent="0.15">
      <c r="A130" s="32"/>
      <c r="B130" s="210"/>
      <c r="C130" s="303"/>
      <c r="D130" s="304"/>
      <c r="E130" s="305"/>
      <c r="F130" s="303"/>
      <c r="G130" s="304"/>
      <c r="H130" s="304"/>
      <c r="I130" s="305"/>
      <c r="J130" s="315" t="s">
        <v>85</v>
      </c>
      <c r="K130" s="316"/>
      <c r="L130" s="317"/>
      <c r="M130" s="717"/>
      <c r="N130" s="718"/>
      <c r="O130" s="718"/>
      <c r="P130" s="718"/>
      <c r="Q130" s="718"/>
      <c r="R130" s="718"/>
      <c r="S130" s="718"/>
      <c r="T130" s="718"/>
      <c r="U130" s="718"/>
      <c r="V130" s="718"/>
      <c r="W130" s="718"/>
      <c r="X130" s="718"/>
      <c r="Y130" s="718"/>
      <c r="Z130" s="718"/>
      <c r="AA130" s="718"/>
      <c r="AB130" s="718"/>
      <c r="AC130" s="718"/>
      <c r="AD130" s="718"/>
      <c r="AE130" s="718"/>
      <c r="AF130" s="718"/>
      <c r="AG130" s="718"/>
      <c r="AH130" s="718"/>
      <c r="AI130" s="718"/>
      <c r="AJ130" s="718"/>
      <c r="AK130" s="718"/>
      <c r="AL130" s="718"/>
      <c r="AM130" s="719"/>
      <c r="AN130" s="114"/>
      <c r="AQ130" s="137"/>
      <c r="AR130" s="137"/>
      <c r="AS130" s="137"/>
    </row>
    <row r="131" spans="1:71" ht="30" customHeight="1" x14ac:dyDescent="0.15">
      <c r="A131" s="32"/>
      <c r="B131" s="210"/>
      <c r="C131" s="303"/>
      <c r="D131" s="304"/>
      <c r="E131" s="305"/>
      <c r="F131" s="306"/>
      <c r="G131" s="307"/>
      <c r="H131" s="307"/>
      <c r="I131" s="308"/>
      <c r="J131" s="321" t="s">
        <v>82</v>
      </c>
      <c r="K131" s="322"/>
      <c r="L131" s="323"/>
      <c r="M131" s="711"/>
      <c r="N131" s="712"/>
      <c r="O131" s="712"/>
      <c r="P131" s="712"/>
      <c r="Q131" s="712"/>
      <c r="R131" s="712"/>
      <c r="S131" s="712"/>
      <c r="T131" s="712"/>
      <c r="U131" s="712"/>
      <c r="V131" s="712"/>
      <c r="W131" s="712"/>
      <c r="X131" s="712"/>
      <c r="Y131" s="712"/>
      <c r="Z131" s="712"/>
      <c r="AA131" s="712"/>
      <c r="AB131" s="712"/>
      <c r="AC131" s="712"/>
      <c r="AD131" s="712"/>
      <c r="AE131" s="712"/>
      <c r="AF131" s="712"/>
      <c r="AG131" s="712"/>
      <c r="AH131" s="712"/>
      <c r="AI131" s="712"/>
      <c r="AJ131" s="712"/>
      <c r="AK131" s="712"/>
      <c r="AL131" s="712"/>
      <c r="AM131" s="713"/>
      <c r="AN131" s="114"/>
      <c r="AQ131" s="137"/>
      <c r="AR131" s="137"/>
      <c r="AS131" s="137"/>
    </row>
    <row r="132" spans="1:71" ht="30" customHeight="1" x14ac:dyDescent="0.15">
      <c r="A132" s="32"/>
      <c r="B132" s="210"/>
      <c r="C132" s="303"/>
      <c r="D132" s="304"/>
      <c r="E132" s="305"/>
      <c r="F132" s="300" t="s">
        <v>52</v>
      </c>
      <c r="G132" s="301"/>
      <c r="H132" s="301"/>
      <c r="I132" s="302"/>
      <c r="J132" s="309" t="s">
        <v>83</v>
      </c>
      <c r="K132" s="310"/>
      <c r="L132" s="311"/>
      <c r="M132" s="714"/>
      <c r="N132" s="715"/>
      <c r="O132" s="715"/>
      <c r="P132" s="715"/>
      <c r="Q132" s="715"/>
      <c r="R132" s="715"/>
      <c r="S132" s="715"/>
      <c r="T132" s="715"/>
      <c r="U132" s="715"/>
      <c r="V132" s="715"/>
      <c r="W132" s="715"/>
      <c r="X132" s="715"/>
      <c r="Y132" s="715"/>
      <c r="Z132" s="715"/>
      <c r="AA132" s="715"/>
      <c r="AB132" s="715"/>
      <c r="AC132" s="715"/>
      <c r="AD132" s="715"/>
      <c r="AE132" s="715"/>
      <c r="AF132" s="715"/>
      <c r="AG132" s="715"/>
      <c r="AH132" s="715"/>
      <c r="AI132" s="715"/>
      <c r="AJ132" s="715"/>
      <c r="AK132" s="715"/>
      <c r="AL132" s="715"/>
      <c r="AM132" s="716"/>
      <c r="AN132" s="114"/>
      <c r="AQ132" s="137"/>
      <c r="AR132" s="137"/>
      <c r="AS132" s="137"/>
    </row>
    <row r="133" spans="1:71" ht="30" customHeight="1" x14ac:dyDescent="0.15">
      <c r="A133" s="32"/>
      <c r="B133" s="210"/>
      <c r="C133" s="303"/>
      <c r="D133" s="304"/>
      <c r="E133" s="305"/>
      <c r="F133" s="303"/>
      <c r="G133" s="304"/>
      <c r="H133" s="304"/>
      <c r="I133" s="305"/>
      <c r="J133" s="315" t="s">
        <v>85</v>
      </c>
      <c r="K133" s="316"/>
      <c r="L133" s="317"/>
      <c r="M133" s="717"/>
      <c r="N133" s="718"/>
      <c r="O133" s="718"/>
      <c r="P133" s="718"/>
      <c r="Q133" s="718"/>
      <c r="R133" s="718"/>
      <c r="S133" s="718"/>
      <c r="T133" s="718"/>
      <c r="U133" s="718"/>
      <c r="V133" s="718"/>
      <c r="W133" s="718"/>
      <c r="X133" s="718"/>
      <c r="Y133" s="718"/>
      <c r="Z133" s="718"/>
      <c r="AA133" s="718"/>
      <c r="AB133" s="718"/>
      <c r="AC133" s="718"/>
      <c r="AD133" s="718"/>
      <c r="AE133" s="718"/>
      <c r="AF133" s="718"/>
      <c r="AG133" s="718"/>
      <c r="AH133" s="718"/>
      <c r="AI133" s="718"/>
      <c r="AJ133" s="718"/>
      <c r="AK133" s="718"/>
      <c r="AL133" s="718"/>
      <c r="AM133" s="719"/>
      <c r="AN133" s="114"/>
      <c r="AQ133" s="137"/>
      <c r="AR133" s="137"/>
      <c r="AS133" s="137"/>
    </row>
    <row r="134" spans="1:71" ht="30" customHeight="1" x14ac:dyDescent="0.15">
      <c r="A134" s="32"/>
      <c r="B134" s="210"/>
      <c r="C134" s="306"/>
      <c r="D134" s="307"/>
      <c r="E134" s="308"/>
      <c r="F134" s="306"/>
      <c r="G134" s="307"/>
      <c r="H134" s="307"/>
      <c r="I134" s="308"/>
      <c r="J134" s="321" t="s">
        <v>82</v>
      </c>
      <c r="K134" s="322"/>
      <c r="L134" s="323"/>
      <c r="M134" s="711"/>
      <c r="N134" s="712"/>
      <c r="O134" s="712"/>
      <c r="P134" s="712"/>
      <c r="Q134" s="712"/>
      <c r="R134" s="712"/>
      <c r="S134" s="712"/>
      <c r="T134" s="712"/>
      <c r="U134" s="712"/>
      <c r="V134" s="712"/>
      <c r="W134" s="712"/>
      <c r="X134" s="712"/>
      <c r="Y134" s="712"/>
      <c r="Z134" s="712"/>
      <c r="AA134" s="712"/>
      <c r="AB134" s="712"/>
      <c r="AC134" s="712"/>
      <c r="AD134" s="712"/>
      <c r="AE134" s="712"/>
      <c r="AF134" s="712"/>
      <c r="AG134" s="712"/>
      <c r="AH134" s="712"/>
      <c r="AI134" s="712"/>
      <c r="AJ134" s="712"/>
      <c r="AK134" s="712"/>
      <c r="AL134" s="712"/>
      <c r="AM134" s="713"/>
      <c r="AN134" s="114"/>
      <c r="AQ134" s="137"/>
      <c r="AR134" s="137"/>
      <c r="AS134" s="137"/>
    </row>
    <row r="135" spans="1:71" ht="30" customHeight="1" x14ac:dyDescent="0.15">
      <c r="A135" s="32"/>
      <c r="B135" s="210"/>
      <c r="C135" s="300" t="s">
        <v>56</v>
      </c>
      <c r="D135" s="301"/>
      <c r="E135" s="302"/>
      <c r="F135" s="332" t="s">
        <v>53</v>
      </c>
      <c r="G135" s="333"/>
      <c r="H135" s="333"/>
      <c r="I135" s="334"/>
      <c r="J135" s="332" t="s">
        <v>55</v>
      </c>
      <c r="K135" s="333"/>
      <c r="L135" s="334"/>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1"/>
      <c r="AK135" s="741"/>
      <c r="AL135" s="741"/>
      <c r="AM135" s="742"/>
      <c r="AN135" s="114"/>
      <c r="AO135" s="138"/>
      <c r="AP135" s="138"/>
      <c r="AQ135" s="139"/>
      <c r="AR135" s="139"/>
      <c r="AS135" s="139"/>
    </row>
    <row r="136" spans="1:71" ht="30" customHeight="1" thickBot="1" x14ac:dyDescent="0.2">
      <c r="A136" s="32"/>
      <c r="B136" s="211"/>
      <c r="C136" s="358"/>
      <c r="D136" s="298"/>
      <c r="E136" s="299"/>
      <c r="F136" s="298" t="s">
        <v>54</v>
      </c>
      <c r="G136" s="298"/>
      <c r="H136" s="298"/>
      <c r="I136" s="299"/>
      <c r="J136" s="268" t="s">
        <v>50</v>
      </c>
      <c r="K136" s="269"/>
      <c r="L136" s="270"/>
      <c r="M136" s="752"/>
      <c r="N136" s="753"/>
      <c r="O136" s="753"/>
      <c r="P136" s="753"/>
      <c r="Q136" s="753"/>
      <c r="R136" s="753"/>
      <c r="S136" s="753"/>
      <c r="T136" s="753"/>
      <c r="U136" s="753"/>
      <c r="V136" s="753"/>
      <c r="W136" s="753"/>
      <c r="X136" s="753"/>
      <c r="Y136" s="753"/>
      <c r="Z136" s="753"/>
      <c r="AA136" s="753"/>
      <c r="AB136" s="753"/>
      <c r="AC136" s="753"/>
      <c r="AD136" s="753"/>
      <c r="AE136" s="753"/>
      <c r="AF136" s="753"/>
      <c r="AG136" s="753"/>
      <c r="AH136" s="753"/>
      <c r="AI136" s="753"/>
      <c r="AJ136" s="753"/>
      <c r="AK136" s="753"/>
      <c r="AL136" s="753"/>
      <c r="AM136" s="754"/>
      <c r="AN136" s="114"/>
      <c r="AO136" s="138"/>
      <c r="AP136" s="138"/>
      <c r="AQ136" s="139"/>
      <c r="AR136" s="139"/>
      <c r="AS136" s="139"/>
    </row>
    <row r="137" spans="1:71" ht="25.5" customHeight="1" x14ac:dyDescent="0.15">
      <c r="A137" s="32"/>
      <c r="B137" s="209" t="s">
        <v>34</v>
      </c>
      <c r="C137" s="274" t="s">
        <v>110</v>
      </c>
      <c r="D137" s="275"/>
      <c r="E137" s="275"/>
      <c r="F137" s="275"/>
      <c r="G137" s="275"/>
      <c r="H137" s="275"/>
      <c r="I137" s="275"/>
      <c r="J137" s="275"/>
      <c r="K137" s="275"/>
      <c r="L137" s="276"/>
      <c r="M137" s="280" t="s">
        <v>114</v>
      </c>
      <c r="N137" s="281"/>
      <c r="O137" s="281"/>
      <c r="P137" s="281"/>
      <c r="Q137" s="281"/>
      <c r="R137" s="281"/>
      <c r="S137" s="281"/>
      <c r="T137" s="281"/>
      <c r="U137" s="281"/>
      <c r="V137" s="281"/>
      <c r="W137" s="281"/>
      <c r="X137" s="281"/>
      <c r="Y137" s="281"/>
      <c r="Z137" s="282"/>
      <c r="AA137" s="283" t="s">
        <v>161</v>
      </c>
      <c r="AB137" s="284"/>
      <c r="AC137" s="284"/>
      <c r="AD137" s="284"/>
      <c r="AE137" s="284"/>
      <c r="AF137" s="284"/>
      <c r="AG137" s="284"/>
      <c r="AH137" s="284"/>
      <c r="AI137" s="284"/>
      <c r="AJ137" s="284"/>
      <c r="AK137" s="284"/>
      <c r="AL137" s="284"/>
      <c r="AM137" s="285"/>
      <c r="AN137" s="115"/>
      <c r="AO137" s="138"/>
      <c r="AP137" s="138"/>
      <c r="AQ137" s="139"/>
      <c r="AR137" s="139"/>
      <c r="AS137" s="139"/>
    </row>
    <row r="138" spans="1:71" ht="25.5" customHeight="1" x14ac:dyDescent="0.15">
      <c r="A138" s="32"/>
      <c r="B138" s="210"/>
      <c r="C138" s="277"/>
      <c r="D138" s="278"/>
      <c r="E138" s="278"/>
      <c r="F138" s="278"/>
      <c r="G138" s="278"/>
      <c r="H138" s="278"/>
      <c r="I138" s="278"/>
      <c r="J138" s="278"/>
      <c r="K138" s="278"/>
      <c r="L138" s="279"/>
      <c r="M138" s="142"/>
      <c r="N138" s="286" t="s">
        <v>21</v>
      </c>
      <c r="O138" s="286"/>
      <c r="P138" s="286"/>
      <c r="Q138" s="286"/>
      <c r="R138" s="286"/>
      <c r="S138" s="286"/>
      <c r="T138" s="286"/>
      <c r="U138" s="286"/>
      <c r="V138" s="286"/>
      <c r="W138" s="286"/>
      <c r="X138" s="286"/>
      <c r="Y138" s="286"/>
      <c r="Z138" s="287"/>
      <c r="AA138" s="743" t="s">
        <v>146</v>
      </c>
      <c r="AB138" s="744"/>
      <c r="AC138" s="744"/>
      <c r="AD138" s="744"/>
      <c r="AE138" s="744"/>
      <c r="AF138" s="744"/>
      <c r="AG138" s="744"/>
      <c r="AH138" s="744"/>
      <c r="AI138" s="744"/>
      <c r="AJ138" s="744"/>
      <c r="AK138" s="744"/>
      <c r="AL138" s="744"/>
      <c r="AM138" s="745"/>
      <c r="AN138" s="115"/>
      <c r="AQ138" s="137"/>
      <c r="AR138" s="137"/>
      <c r="AS138" s="137"/>
    </row>
    <row r="139" spans="1:71" ht="25.5" customHeight="1" x14ac:dyDescent="0.15">
      <c r="A139" s="32"/>
      <c r="B139" s="210"/>
      <c r="C139" s="288" t="s">
        <v>278</v>
      </c>
      <c r="D139" s="289"/>
      <c r="E139" s="289"/>
      <c r="F139" s="289"/>
      <c r="G139" s="289"/>
      <c r="H139" s="289"/>
      <c r="I139" s="289"/>
      <c r="J139" s="289"/>
      <c r="K139" s="289"/>
      <c r="L139" s="290"/>
      <c r="M139" s="143"/>
      <c r="N139" s="294" t="s">
        <v>133</v>
      </c>
      <c r="O139" s="294"/>
      <c r="P139" s="294"/>
      <c r="Q139" s="294"/>
      <c r="R139" s="294"/>
      <c r="S139" s="294"/>
      <c r="T139" s="294"/>
      <c r="U139" s="294"/>
      <c r="V139" s="294"/>
      <c r="W139" s="294"/>
      <c r="X139" s="294"/>
      <c r="Y139" s="294"/>
      <c r="Z139" s="295"/>
      <c r="AA139" s="746" t="s">
        <v>146</v>
      </c>
      <c r="AB139" s="747"/>
      <c r="AC139" s="747"/>
      <c r="AD139" s="747"/>
      <c r="AE139" s="747"/>
      <c r="AF139" s="747"/>
      <c r="AG139" s="747"/>
      <c r="AH139" s="747"/>
      <c r="AI139" s="747"/>
      <c r="AJ139" s="747"/>
      <c r="AK139" s="747"/>
      <c r="AL139" s="747"/>
      <c r="AM139" s="748"/>
      <c r="AN139" s="115"/>
      <c r="AO139" s="138" t="s">
        <v>8</v>
      </c>
      <c r="AP139" s="138"/>
      <c r="AQ139" s="139"/>
      <c r="AR139" s="139"/>
      <c r="AS139" s="139"/>
      <c r="BS139" s="119"/>
    </row>
    <row r="140" spans="1:71" ht="25.5" customHeight="1" x14ac:dyDescent="0.15">
      <c r="A140" s="32"/>
      <c r="B140" s="210"/>
      <c r="C140" s="288"/>
      <c r="D140" s="289"/>
      <c r="E140" s="289"/>
      <c r="F140" s="289"/>
      <c r="G140" s="289"/>
      <c r="H140" s="289"/>
      <c r="I140" s="289"/>
      <c r="J140" s="289"/>
      <c r="K140" s="289"/>
      <c r="L140" s="290"/>
      <c r="M140" s="144"/>
      <c r="N140" s="257" t="s">
        <v>24</v>
      </c>
      <c r="O140" s="257"/>
      <c r="P140" s="257"/>
      <c r="Q140" s="257"/>
      <c r="R140" s="257"/>
      <c r="S140" s="257"/>
      <c r="T140" s="257"/>
      <c r="U140" s="257"/>
      <c r="V140" s="257"/>
      <c r="W140" s="257"/>
      <c r="X140" s="257"/>
      <c r="Y140" s="257"/>
      <c r="Z140" s="258"/>
      <c r="AA140" s="749" t="s">
        <v>146</v>
      </c>
      <c r="AB140" s="750"/>
      <c r="AC140" s="750"/>
      <c r="AD140" s="750"/>
      <c r="AE140" s="750"/>
      <c r="AF140" s="750"/>
      <c r="AG140" s="750"/>
      <c r="AH140" s="750"/>
      <c r="AI140" s="750"/>
      <c r="AJ140" s="750"/>
      <c r="AK140" s="750"/>
      <c r="AL140" s="750"/>
      <c r="AM140" s="751"/>
      <c r="AN140" s="115"/>
      <c r="AO140" s="138"/>
      <c r="AP140" s="138"/>
      <c r="AQ140" s="139"/>
      <c r="AR140" s="139"/>
      <c r="AS140" s="139"/>
      <c r="BS140" s="119"/>
    </row>
    <row r="141" spans="1:71" ht="25.5" customHeight="1" x14ac:dyDescent="0.15">
      <c r="A141" s="32"/>
      <c r="B141" s="210"/>
      <c r="C141" s="288"/>
      <c r="D141" s="289"/>
      <c r="E141" s="289"/>
      <c r="F141" s="289"/>
      <c r="G141" s="289"/>
      <c r="H141" s="289"/>
      <c r="I141" s="289"/>
      <c r="J141" s="289"/>
      <c r="K141" s="289"/>
      <c r="L141" s="290"/>
      <c r="M141" s="262" t="s">
        <v>71</v>
      </c>
      <c r="N141" s="263"/>
      <c r="O141" s="263"/>
      <c r="P141" s="263"/>
      <c r="Q141" s="263"/>
      <c r="R141" s="263"/>
      <c r="S141" s="263"/>
      <c r="T141" s="263"/>
      <c r="U141" s="263"/>
      <c r="V141" s="263"/>
      <c r="W141" s="263"/>
      <c r="X141" s="263"/>
      <c r="Y141" s="263"/>
      <c r="Z141" s="264"/>
      <c r="AA141" s="265" t="s">
        <v>161</v>
      </c>
      <c r="AB141" s="266"/>
      <c r="AC141" s="266"/>
      <c r="AD141" s="266"/>
      <c r="AE141" s="266"/>
      <c r="AF141" s="266"/>
      <c r="AG141" s="266"/>
      <c r="AH141" s="266"/>
      <c r="AI141" s="266"/>
      <c r="AJ141" s="266"/>
      <c r="AK141" s="266"/>
      <c r="AL141" s="266"/>
      <c r="AM141" s="267"/>
      <c r="AN141" s="115"/>
      <c r="AO141" s="138"/>
      <c r="AP141" s="138"/>
      <c r="AQ141" s="139"/>
      <c r="AR141" s="139"/>
      <c r="AS141" s="139"/>
      <c r="BS141" s="119"/>
    </row>
    <row r="142" spans="1:71" ht="25.5" customHeight="1" x14ac:dyDescent="0.15">
      <c r="A142" s="32"/>
      <c r="B142" s="210"/>
      <c r="C142" s="288"/>
      <c r="D142" s="289"/>
      <c r="E142" s="289"/>
      <c r="F142" s="289"/>
      <c r="G142" s="289"/>
      <c r="H142" s="289"/>
      <c r="I142" s="289"/>
      <c r="J142" s="289"/>
      <c r="K142" s="289"/>
      <c r="L142" s="290"/>
      <c r="M142" s="145" t="s">
        <v>204</v>
      </c>
      <c r="N142" s="146" t="s">
        <v>191</v>
      </c>
      <c r="O142" s="147"/>
      <c r="P142" s="148"/>
      <c r="Q142" s="148"/>
      <c r="R142" s="148"/>
      <c r="S142" s="148"/>
      <c r="T142" s="148"/>
      <c r="U142" s="148"/>
      <c r="V142" s="148"/>
      <c r="W142" s="148"/>
      <c r="X142" s="148"/>
      <c r="Y142" s="148"/>
      <c r="Z142" s="149"/>
      <c r="AA142" s="743" t="s">
        <v>146</v>
      </c>
      <c r="AB142" s="744"/>
      <c r="AC142" s="744"/>
      <c r="AD142" s="744"/>
      <c r="AE142" s="744"/>
      <c r="AF142" s="744"/>
      <c r="AG142" s="744"/>
      <c r="AH142" s="744"/>
      <c r="AI142" s="744"/>
      <c r="AJ142" s="744"/>
      <c r="AK142" s="744"/>
      <c r="AL142" s="744"/>
      <c r="AM142" s="745"/>
      <c r="AN142" s="115"/>
      <c r="AO142" s="138"/>
      <c r="AP142" s="138"/>
      <c r="AQ142" s="139"/>
      <c r="AR142" s="139"/>
      <c r="AS142" s="139"/>
      <c r="BS142" s="119"/>
    </row>
    <row r="143" spans="1:71" ht="25.5" customHeight="1" x14ac:dyDescent="0.15">
      <c r="A143" s="32"/>
      <c r="B143" s="210"/>
      <c r="C143" s="288"/>
      <c r="D143" s="289"/>
      <c r="E143" s="289"/>
      <c r="F143" s="289"/>
      <c r="G143" s="289"/>
      <c r="H143" s="289"/>
      <c r="I143" s="289"/>
      <c r="J143" s="289"/>
      <c r="K143" s="289"/>
      <c r="L143" s="290"/>
      <c r="M143" s="145"/>
      <c r="N143" s="150" t="s">
        <v>192</v>
      </c>
      <c r="O143" s="151"/>
      <c r="P143" s="152"/>
      <c r="Q143" s="152"/>
      <c r="R143" s="152"/>
      <c r="S143" s="152"/>
      <c r="T143" s="152"/>
      <c r="U143" s="152"/>
      <c r="V143" s="152"/>
      <c r="W143" s="152"/>
      <c r="X143" s="152"/>
      <c r="Y143" s="152"/>
      <c r="Z143" s="153"/>
      <c r="AA143" s="746" t="s">
        <v>146</v>
      </c>
      <c r="AB143" s="747"/>
      <c r="AC143" s="747"/>
      <c r="AD143" s="747"/>
      <c r="AE143" s="747"/>
      <c r="AF143" s="747"/>
      <c r="AG143" s="747"/>
      <c r="AH143" s="747"/>
      <c r="AI143" s="747"/>
      <c r="AJ143" s="747"/>
      <c r="AK143" s="747"/>
      <c r="AL143" s="747"/>
      <c r="AM143" s="748"/>
      <c r="AN143" s="115"/>
      <c r="AO143" s="138"/>
      <c r="AP143" s="138"/>
      <c r="AQ143" s="139"/>
      <c r="AR143" s="139"/>
      <c r="AS143" s="139"/>
      <c r="BS143" s="119"/>
    </row>
    <row r="144" spans="1:71" ht="25.5" customHeight="1" x14ac:dyDescent="0.15">
      <c r="A144" s="32"/>
      <c r="B144" s="210"/>
      <c r="C144" s="288"/>
      <c r="D144" s="289"/>
      <c r="E144" s="289"/>
      <c r="F144" s="289"/>
      <c r="G144" s="289"/>
      <c r="H144" s="289"/>
      <c r="I144" s="289"/>
      <c r="J144" s="289"/>
      <c r="K144" s="289"/>
      <c r="L144" s="290"/>
      <c r="M144" s="145"/>
      <c r="N144" s="150" t="s">
        <v>193</v>
      </c>
      <c r="O144" s="151"/>
      <c r="P144" s="152"/>
      <c r="Q144" s="152"/>
      <c r="R144" s="152"/>
      <c r="S144" s="152"/>
      <c r="T144" s="152"/>
      <c r="U144" s="152"/>
      <c r="V144" s="152"/>
      <c r="W144" s="152"/>
      <c r="X144" s="152"/>
      <c r="Y144" s="152"/>
      <c r="Z144" s="153"/>
      <c r="AA144" s="746" t="s">
        <v>146</v>
      </c>
      <c r="AB144" s="747"/>
      <c r="AC144" s="747"/>
      <c r="AD144" s="747"/>
      <c r="AE144" s="747"/>
      <c r="AF144" s="747"/>
      <c r="AG144" s="747"/>
      <c r="AH144" s="747"/>
      <c r="AI144" s="747"/>
      <c r="AJ144" s="747"/>
      <c r="AK144" s="747"/>
      <c r="AL144" s="747"/>
      <c r="AM144" s="748"/>
      <c r="AN144" s="115"/>
      <c r="AO144" s="138"/>
      <c r="AP144" s="138"/>
      <c r="AQ144" s="139"/>
      <c r="AR144" s="139"/>
      <c r="AS144" s="139"/>
      <c r="BS144" s="119"/>
    </row>
    <row r="145" spans="1:45" ht="25.5" customHeight="1" x14ac:dyDescent="0.15">
      <c r="A145" s="32"/>
      <c r="B145" s="210"/>
      <c r="C145" s="288"/>
      <c r="D145" s="289"/>
      <c r="E145" s="289"/>
      <c r="F145" s="289"/>
      <c r="G145" s="289"/>
      <c r="H145" s="289"/>
      <c r="I145" s="289"/>
      <c r="J145" s="289"/>
      <c r="K145" s="289"/>
      <c r="L145" s="290"/>
      <c r="M145" s="145"/>
      <c r="N145" s="150" t="s">
        <v>194</v>
      </c>
      <c r="O145" s="151"/>
      <c r="P145" s="152"/>
      <c r="Q145" s="152"/>
      <c r="R145" s="152"/>
      <c r="S145" s="152"/>
      <c r="T145" s="152"/>
      <c r="U145" s="152"/>
      <c r="V145" s="152"/>
      <c r="W145" s="152"/>
      <c r="X145" s="152"/>
      <c r="Y145" s="152"/>
      <c r="Z145" s="153"/>
      <c r="AA145" s="746" t="s">
        <v>146</v>
      </c>
      <c r="AB145" s="747"/>
      <c r="AC145" s="747"/>
      <c r="AD145" s="747"/>
      <c r="AE145" s="747"/>
      <c r="AF145" s="747"/>
      <c r="AG145" s="747"/>
      <c r="AH145" s="747"/>
      <c r="AI145" s="747"/>
      <c r="AJ145" s="747"/>
      <c r="AK145" s="747"/>
      <c r="AL145" s="747"/>
      <c r="AM145" s="748"/>
      <c r="AN145" s="115"/>
      <c r="AO145" s="138"/>
      <c r="AP145" s="138"/>
      <c r="AQ145" s="139"/>
      <c r="AR145" s="139"/>
      <c r="AS145" s="139"/>
    </row>
    <row r="146" spans="1:45" ht="25.5" customHeight="1" x14ac:dyDescent="0.15">
      <c r="A146" s="32"/>
      <c r="B146" s="210"/>
      <c r="C146" s="288"/>
      <c r="D146" s="289"/>
      <c r="E146" s="289"/>
      <c r="F146" s="289"/>
      <c r="G146" s="289"/>
      <c r="H146" s="289"/>
      <c r="I146" s="289"/>
      <c r="J146" s="289"/>
      <c r="K146" s="289"/>
      <c r="L146" s="290"/>
      <c r="M146" s="145"/>
      <c r="N146" s="150" t="s">
        <v>195</v>
      </c>
      <c r="O146" s="151"/>
      <c r="P146" s="152"/>
      <c r="Q146" s="152"/>
      <c r="R146" s="152"/>
      <c r="S146" s="152"/>
      <c r="T146" s="152"/>
      <c r="U146" s="152"/>
      <c r="V146" s="152"/>
      <c r="W146" s="152"/>
      <c r="X146" s="152"/>
      <c r="Y146" s="152"/>
      <c r="Z146" s="153"/>
      <c r="AA146" s="746" t="s">
        <v>146</v>
      </c>
      <c r="AB146" s="747"/>
      <c r="AC146" s="747"/>
      <c r="AD146" s="747"/>
      <c r="AE146" s="747"/>
      <c r="AF146" s="747"/>
      <c r="AG146" s="747"/>
      <c r="AH146" s="747"/>
      <c r="AI146" s="747"/>
      <c r="AJ146" s="747"/>
      <c r="AK146" s="747"/>
      <c r="AL146" s="747"/>
      <c r="AM146" s="748"/>
      <c r="AN146" s="115"/>
      <c r="AO146" s="138"/>
      <c r="AP146" s="138"/>
      <c r="AQ146" s="139"/>
      <c r="AR146" s="139"/>
      <c r="AS146" s="139"/>
    </row>
    <row r="147" spans="1:45" ht="25.5" customHeight="1" x14ac:dyDescent="0.15">
      <c r="A147" s="32"/>
      <c r="B147" s="210"/>
      <c r="C147" s="288"/>
      <c r="D147" s="289"/>
      <c r="E147" s="289"/>
      <c r="F147" s="289"/>
      <c r="G147" s="289"/>
      <c r="H147" s="289"/>
      <c r="I147" s="289"/>
      <c r="J147" s="289"/>
      <c r="K147" s="289"/>
      <c r="L147" s="290"/>
      <c r="M147" s="145"/>
      <c r="N147" s="154" t="s">
        <v>196</v>
      </c>
      <c r="O147" s="155"/>
      <c r="P147" s="156"/>
      <c r="Q147" s="156"/>
      <c r="R147" s="156"/>
      <c r="S147" s="156"/>
      <c r="T147" s="156"/>
      <c r="U147" s="156"/>
      <c r="V147" s="156"/>
      <c r="W147" s="156"/>
      <c r="X147" s="156"/>
      <c r="Y147" s="156"/>
      <c r="Z147" s="157"/>
      <c r="AA147" s="746" t="s">
        <v>146</v>
      </c>
      <c r="AB147" s="747"/>
      <c r="AC147" s="747"/>
      <c r="AD147" s="747"/>
      <c r="AE147" s="747"/>
      <c r="AF147" s="747"/>
      <c r="AG147" s="747"/>
      <c r="AH147" s="747"/>
      <c r="AI147" s="747"/>
      <c r="AJ147" s="747"/>
      <c r="AK147" s="747"/>
      <c r="AL147" s="747"/>
      <c r="AM147" s="748"/>
      <c r="AN147" s="115"/>
      <c r="AO147" s="138"/>
      <c r="AP147" s="138"/>
      <c r="AQ147" s="139"/>
      <c r="AR147" s="139"/>
      <c r="AS147" s="139"/>
    </row>
    <row r="148" spans="1:45" ht="25.5" customHeight="1" x14ac:dyDescent="0.15">
      <c r="A148" s="32"/>
      <c r="B148" s="210"/>
      <c r="C148" s="288"/>
      <c r="D148" s="289"/>
      <c r="E148" s="289"/>
      <c r="F148" s="289"/>
      <c r="G148" s="289"/>
      <c r="H148" s="289"/>
      <c r="I148" s="289"/>
      <c r="J148" s="289"/>
      <c r="K148" s="289"/>
      <c r="L148" s="290"/>
      <c r="M148" s="145"/>
      <c r="N148" s="154" t="s">
        <v>197</v>
      </c>
      <c r="O148" s="155"/>
      <c r="P148" s="156"/>
      <c r="Q148" s="156"/>
      <c r="R148" s="156"/>
      <c r="S148" s="156"/>
      <c r="T148" s="156"/>
      <c r="U148" s="156"/>
      <c r="V148" s="156"/>
      <c r="W148" s="156"/>
      <c r="X148" s="156"/>
      <c r="Y148" s="156"/>
      <c r="Z148" s="157"/>
      <c r="AA148" s="746" t="s">
        <v>146</v>
      </c>
      <c r="AB148" s="747"/>
      <c r="AC148" s="747"/>
      <c r="AD148" s="747"/>
      <c r="AE148" s="747"/>
      <c r="AF148" s="747"/>
      <c r="AG148" s="747"/>
      <c r="AH148" s="747"/>
      <c r="AI148" s="747"/>
      <c r="AJ148" s="747"/>
      <c r="AK148" s="747"/>
      <c r="AL148" s="747"/>
      <c r="AM148" s="748"/>
      <c r="AN148" s="115"/>
      <c r="AO148" s="138"/>
      <c r="AP148" s="138"/>
      <c r="AQ148" s="139"/>
      <c r="AR148" s="139"/>
      <c r="AS148" s="139"/>
    </row>
    <row r="149" spans="1:45" ht="25.5" customHeight="1" x14ac:dyDescent="0.15">
      <c r="A149" s="32"/>
      <c r="B149" s="210"/>
      <c r="C149" s="288"/>
      <c r="D149" s="289"/>
      <c r="E149" s="289"/>
      <c r="F149" s="289"/>
      <c r="G149" s="289"/>
      <c r="H149" s="289"/>
      <c r="I149" s="289"/>
      <c r="J149" s="289"/>
      <c r="K149" s="289"/>
      <c r="L149" s="290"/>
      <c r="M149" s="145"/>
      <c r="N149" s="154" t="s">
        <v>198</v>
      </c>
      <c r="O149" s="155"/>
      <c r="P149" s="156"/>
      <c r="Q149" s="156"/>
      <c r="R149" s="156"/>
      <c r="S149" s="156"/>
      <c r="T149" s="156"/>
      <c r="U149" s="156"/>
      <c r="V149" s="156"/>
      <c r="W149" s="156"/>
      <c r="X149" s="156"/>
      <c r="Y149" s="156"/>
      <c r="Z149" s="157"/>
      <c r="AA149" s="746" t="s">
        <v>146</v>
      </c>
      <c r="AB149" s="747"/>
      <c r="AC149" s="747"/>
      <c r="AD149" s="747"/>
      <c r="AE149" s="747"/>
      <c r="AF149" s="747"/>
      <c r="AG149" s="747"/>
      <c r="AH149" s="747"/>
      <c r="AI149" s="747"/>
      <c r="AJ149" s="747"/>
      <c r="AK149" s="747"/>
      <c r="AL149" s="747"/>
      <c r="AM149" s="748"/>
      <c r="AN149" s="115"/>
      <c r="AO149" s="138"/>
      <c r="AP149" s="138"/>
      <c r="AQ149" s="139"/>
      <c r="AR149" s="139"/>
      <c r="AS149" s="139"/>
    </row>
    <row r="150" spans="1:45" ht="25.5" customHeight="1" x14ac:dyDescent="0.15">
      <c r="A150" s="32"/>
      <c r="B150" s="210"/>
      <c r="C150" s="288"/>
      <c r="D150" s="289"/>
      <c r="E150" s="289"/>
      <c r="F150" s="289"/>
      <c r="G150" s="289"/>
      <c r="H150" s="289"/>
      <c r="I150" s="289"/>
      <c r="J150" s="289"/>
      <c r="K150" s="289"/>
      <c r="L150" s="290"/>
      <c r="M150" s="145"/>
      <c r="N150" s="154" t="s">
        <v>199</v>
      </c>
      <c r="O150" s="155"/>
      <c r="P150" s="156"/>
      <c r="Q150" s="156"/>
      <c r="R150" s="156"/>
      <c r="S150" s="156"/>
      <c r="T150" s="156"/>
      <c r="U150" s="156"/>
      <c r="V150" s="156"/>
      <c r="W150" s="156"/>
      <c r="X150" s="156"/>
      <c r="Y150" s="156"/>
      <c r="Z150" s="157"/>
      <c r="AA150" s="746" t="s">
        <v>146</v>
      </c>
      <c r="AB150" s="747"/>
      <c r="AC150" s="747"/>
      <c r="AD150" s="747"/>
      <c r="AE150" s="747"/>
      <c r="AF150" s="747"/>
      <c r="AG150" s="747"/>
      <c r="AH150" s="747"/>
      <c r="AI150" s="747"/>
      <c r="AJ150" s="747"/>
      <c r="AK150" s="747"/>
      <c r="AL150" s="747"/>
      <c r="AM150" s="748"/>
      <c r="AN150" s="115"/>
      <c r="AO150" s="138"/>
      <c r="AP150" s="138"/>
      <c r="AQ150" s="139"/>
      <c r="AR150" s="139"/>
      <c r="AS150" s="139"/>
    </row>
    <row r="151" spans="1:45" ht="25.5" customHeight="1" x14ac:dyDescent="0.15">
      <c r="A151" s="32"/>
      <c r="B151" s="210"/>
      <c r="C151" s="288"/>
      <c r="D151" s="289"/>
      <c r="E151" s="289"/>
      <c r="F151" s="289"/>
      <c r="G151" s="289"/>
      <c r="H151" s="289"/>
      <c r="I151" s="289"/>
      <c r="J151" s="289"/>
      <c r="K151" s="289"/>
      <c r="L151" s="290"/>
      <c r="M151" s="145"/>
      <c r="N151" s="154" t="s">
        <v>200</v>
      </c>
      <c r="O151" s="155"/>
      <c r="P151" s="156"/>
      <c r="Q151" s="156"/>
      <c r="R151" s="156"/>
      <c r="S151" s="156"/>
      <c r="T151" s="156"/>
      <c r="U151" s="156"/>
      <c r="V151" s="156"/>
      <c r="W151" s="156"/>
      <c r="X151" s="156"/>
      <c r="Y151" s="156"/>
      <c r="Z151" s="157"/>
      <c r="AA151" s="746" t="s">
        <v>146</v>
      </c>
      <c r="AB151" s="747"/>
      <c r="AC151" s="747"/>
      <c r="AD151" s="747"/>
      <c r="AE151" s="747"/>
      <c r="AF151" s="747"/>
      <c r="AG151" s="747"/>
      <c r="AH151" s="747"/>
      <c r="AI151" s="747"/>
      <c r="AJ151" s="747"/>
      <c r="AK151" s="747"/>
      <c r="AL151" s="747"/>
      <c r="AM151" s="748"/>
      <c r="AN151" s="115"/>
      <c r="AO151" s="138"/>
      <c r="AP151" s="138"/>
      <c r="AQ151" s="139"/>
      <c r="AR151" s="139"/>
      <c r="AS151" s="139"/>
    </row>
    <row r="152" spans="1:45" ht="25.5" customHeight="1" x14ac:dyDescent="0.15">
      <c r="A152" s="32"/>
      <c r="B152" s="210"/>
      <c r="C152" s="288"/>
      <c r="D152" s="289"/>
      <c r="E152" s="289"/>
      <c r="F152" s="289"/>
      <c r="G152" s="289"/>
      <c r="H152" s="289"/>
      <c r="I152" s="289"/>
      <c r="J152" s="289"/>
      <c r="K152" s="289"/>
      <c r="L152" s="290"/>
      <c r="M152" s="145"/>
      <c r="N152" s="154" t="s">
        <v>201</v>
      </c>
      <c r="O152" s="155"/>
      <c r="P152" s="156"/>
      <c r="Q152" s="156"/>
      <c r="R152" s="156"/>
      <c r="S152" s="156"/>
      <c r="T152" s="156"/>
      <c r="U152" s="156"/>
      <c r="V152" s="156"/>
      <c r="W152" s="156"/>
      <c r="X152" s="156"/>
      <c r="Y152" s="156"/>
      <c r="Z152" s="157"/>
      <c r="AA152" s="746" t="s">
        <v>146</v>
      </c>
      <c r="AB152" s="747"/>
      <c r="AC152" s="747"/>
      <c r="AD152" s="747"/>
      <c r="AE152" s="747"/>
      <c r="AF152" s="747"/>
      <c r="AG152" s="747"/>
      <c r="AH152" s="747"/>
      <c r="AI152" s="747"/>
      <c r="AJ152" s="747"/>
      <c r="AK152" s="747"/>
      <c r="AL152" s="747"/>
      <c r="AM152" s="748"/>
      <c r="AN152" s="115"/>
      <c r="AO152" s="138"/>
      <c r="AP152" s="138"/>
      <c r="AQ152" s="139"/>
      <c r="AR152" s="139"/>
      <c r="AS152" s="139"/>
    </row>
    <row r="153" spans="1:45" ht="25.5" customHeight="1" x14ac:dyDescent="0.15">
      <c r="A153" s="32"/>
      <c r="B153" s="210"/>
      <c r="C153" s="288"/>
      <c r="D153" s="289"/>
      <c r="E153" s="289"/>
      <c r="F153" s="289"/>
      <c r="G153" s="289"/>
      <c r="H153" s="289"/>
      <c r="I153" s="289"/>
      <c r="J153" s="289"/>
      <c r="K153" s="289"/>
      <c r="L153" s="290"/>
      <c r="M153" s="145"/>
      <c r="N153" s="154" t="s">
        <v>202</v>
      </c>
      <c r="O153" s="155"/>
      <c r="P153" s="156"/>
      <c r="Q153" s="156"/>
      <c r="R153" s="156"/>
      <c r="S153" s="156"/>
      <c r="T153" s="156"/>
      <c r="U153" s="156"/>
      <c r="V153" s="156"/>
      <c r="W153" s="156"/>
      <c r="X153" s="156"/>
      <c r="Y153" s="156"/>
      <c r="Z153" s="157"/>
      <c r="AA153" s="746" t="s">
        <v>146</v>
      </c>
      <c r="AB153" s="747"/>
      <c r="AC153" s="747"/>
      <c r="AD153" s="747"/>
      <c r="AE153" s="747"/>
      <c r="AF153" s="747"/>
      <c r="AG153" s="747"/>
      <c r="AH153" s="747"/>
      <c r="AI153" s="747"/>
      <c r="AJ153" s="747"/>
      <c r="AK153" s="747"/>
      <c r="AL153" s="747"/>
      <c r="AM153" s="748"/>
      <c r="AN153" s="115"/>
      <c r="AO153" s="138"/>
      <c r="AP153" s="138"/>
      <c r="AQ153" s="139"/>
      <c r="AR153" s="139"/>
      <c r="AS153" s="139"/>
    </row>
    <row r="154" spans="1:45" ht="25.5" customHeight="1" thickBot="1" x14ac:dyDescent="0.2">
      <c r="A154" s="32"/>
      <c r="B154" s="210"/>
      <c r="C154" s="291"/>
      <c r="D154" s="292"/>
      <c r="E154" s="292"/>
      <c r="F154" s="292"/>
      <c r="G154" s="292"/>
      <c r="H154" s="292"/>
      <c r="I154" s="292"/>
      <c r="J154" s="292"/>
      <c r="K154" s="292"/>
      <c r="L154" s="293"/>
      <c r="M154" s="145"/>
      <c r="N154" s="158" t="s">
        <v>203</v>
      </c>
      <c r="O154" s="159"/>
      <c r="P154" s="160"/>
      <c r="Q154" s="160"/>
      <c r="R154" s="160"/>
      <c r="S154" s="160"/>
      <c r="T154" s="160"/>
      <c r="U154" s="160"/>
      <c r="V154" s="160"/>
      <c r="W154" s="160"/>
      <c r="X154" s="160"/>
      <c r="Y154" s="160"/>
      <c r="Z154" s="161"/>
      <c r="AA154" s="749" t="s">
        <v>146</v>
      </c>
      <c r="AB154" s="750"/>
      <c r="AC154" s="750"/>
      <c r="AD154" s="750"/>
      <c r="AE154" s="750"/>
      <c r="AF154" s="750"/>
      <c r="AG154" s="750"/>
      <c r="AH154" s="750"/>
      <c r="AI154" s="750"/>
      <c r="AJ154" s="750"/>
      <c r="AK154" s="750"/>
      <c r="AL154" s="750"/>
      <c r="AM154" s="751"/>
      <c r="AN154" s="115"/>
      <c r="AO154" s="138"/>
      <c r="AP154" s="138"/>
      <c r="AQ154" s="139"/>
      <c r="AR154" s="139"/>
      <c r="AS154" s="139"/>
    </row>
    <row r="155" spans="1:45" ht="39.950000000000003" customHeight="1" x14ac:dyDescent="0.2">
      <c r="A155" s="32"/>
      <c r="B155" s="209" t="s">
        <v>171</v>
      </c>
      <c r="C155" s="212" t="s">
        <v>111</v>
      </c>
      <c r="D155" s="213"/>
      <c r="E155" s="214"/>
      <c r="F155" s="197" t="s">
        <v>104</v>
      </c>
      <c r="G155" s="198"/>
      <c r="H155" s="198"/>
      <c r="I155" s="198"/>
      <c r="J155" s="198"/>
      <c r="K155" s="198"/>
      <c r="L155" s="199"/>
      <c r="M155" s="720"/>
      <c r="N155" s="721"/>
      <c r="O155" s="721"/>
      <c r="P155" s="721"/>
      <c r="Q155" s="721"/>
      <c r="R155" s="721"/>
      <c r="S155" s="721"/>
      <c r="T155" s="721"/>
      <c r="U155" s="721"/>
      <c r="V155" s="721"/>
      <c r="W155" s="721"/>
      <c r="X155" s="721"/>
      <c r="Y155" s="721"/>
      <c r="Z155" s="721"/>
      <c r="AA155" s="721"/>
      <c r="AB155" s="721"/>
      <c r="AC155" s="721"/>
      <c r="AD155" s="721"/>
      <c r="AE155" s="721"/>
      <c r="AF155" s="721"/>
      <c r="AG155" s="721"/>
      <c r="AH155" s="721"/>
      <c r="AI155" s="721"/>
      <c r="AJ155" s="721"/>
      <c r="AK155" s="721"/>
      <c r="AL155" s="721"/>
      <c r="AM155" s="722"/>
      <c r="AN155" s="110"/>
      <c r="AQ155" s="137"/>
      <c r="AR155" s="137"/>
      <c r="AS155" s="137"/>
    </row>
    <row r="156" spans="1:45" ht="60" customHeight="1" x14ac:dyDescent="0.15">
      <c r="A156" s="32"/>
      <c r="B156" s="210"/>
      <c r="C156" s="215"/>
      <c r="D156" s="216"/>
      <c r="E156" s="217"/>
      <c r="F156" s="221" t="s">
        <v>108</v>
      </c>
      <c r="G156" s="222"/>
      <c r="H156" s="222"/>
      <c r="I156" s="222"/>
      <c r="J156" s="222"/>
      <c r="K156" s="222"/>
      <c r="L156" s="223"/>
      <c r="M156" s="760"/>
      <c r="N156" s="761"/>
      <c r="O156" s="761"/>
      <c r="P156" s="761"/>
      <c r="Q156" s="761"/>
      <c r="R156" s="761"/>
      <c r="S156" s="761"/>
      <c r="T156" s="761"/>
      <c r="U156" s="761"/>
      <c r="V156" s="761"/>
      <c r="W156" s="761"/>
      <c r="X156" s="761"/>
      <c r="Y156" s="761"/>
      <c r="Z156" s="761"/>
      <c r="AA156" s="761"/>
      <c r="AB156" s="761"/>
      <c r="AC156" s="761"/>
      <c r="AD156" s="761"/>
      <c r="AE156" s="761"/>
      <c r="AF156" s="761"/>
      <c r="AG156" s="761"/>
      <c r="AH156" s="761"/>
      <c r="AI156" s="761"/>
      <c r="AJ156" s="761"/>
      <c r="AK156" s="761"/>
      <c r="AL156" s="761"/>
      <c r="AM156" s="762"/>
      <c r="AN156" s="110"/>
      <c r="AQ156" s="137"/>
      <c r="AR156" s="137"/>
      <c r="AS156" s="137"/>
    </row>
    <row r="157" spans="1:45" ht="27.75" customHeight="1" x14ac:dyDescent="0.2">
      <c r="A157" s="32"/>
      <c r="B157" s="210"/>
      <c r="C157" s="224" t="s">
        <v>167</v>
      </c>
      <c r="D157" s="225"/>
      <c r="E157" s="226"/>
      <c r="F157" s="233" t="s">
        <v>13</v>
      </c>
      <c r="G157" s="233"/>
      <c r="H157" s="233"/>
      <c r="I157" s="233"/>
      <c r="J157" s="233"/>
      <c r="K157" s="233"/>
      <c r="L157" s="234"/>
      <c r="M157" s="756"/>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c r="AI157" s="705"/>
      <c r="AJ157" s="705"/>
      <c r="AK157" s="705"/>
      <c r="AL157" s="705"/>
      <c r="AM157" s="706"/>
      <c r="AN157" s="110"/>
      <c r="AQ157" s="137"/>
      <c r="AR157" s="137"/>
      <c r="AS157" s="137"/>
    </row>
    <row r="158" spans="1:45" ht="71.25" customHeight="1" x14ac:dyDescent="0.15">
      <c r="A158" s="32"/>
      <c r="B158" s="210"/>
      <c r="C158" s="227"/>
      <c r="D158" s="228"/>
      <c r="E158" s="229"/>
      <c r="F158" s="241" t="s">
        <v>109</v>
      </c>
      <c r="G158" s="241"/>
      <c r="H158" s="241"/>
      <c r="I158" s="241"/>
      <c r="J158" s="241"/>
      <c r="K158" s="241"/>
      <c r="L158" s="242"/>
      <c r="M158" s="724"/>
      <c r="N158" s="725"/>
      <c r="O158" s="725"/>
      <c r="P158" s="725"/>
      <c r="Q158" s="725"/>
      <c r="R158" s="725"/>
      <c r="S158" s="725"/>
      <c r="T158" s="725"/>
      <c r="U158" s="725"/>
      <c r="V158" s="725"/>
      <c r="W158" s="725"/>
      <c r="X158" s="725"/>
      <c r="Y158" s="725"/>
      <c r="Z158" s="725"/>
      <c r="AA158" s="725"/>
      <c r="AB158" s="725"/>
      <c r="AC158" s="725"/>
      <c r="AD158" s="725"/>
      <c r="AE158" s="725"/>
      <c r="AF158" s="725"/>
      <c r="AG158" s="725"/>
      <c r="AH158" s="725"/>
      <c r="AI158" s="725"/>
      <c r="AJ158" s="725"/>
      <c r="AK158" s="725"/>
      <c r="AL158" s="725"/>
      <c r="AM158" s="726"/>
      <c r="AN158" s="110"/>
      <c r="AQ158" s="137"/>
      <c r="AR158" s="137"/>
      <c r="AS158" s="137"/>
    </row>
    <row r="159" spans="1:45" ht="39.950000000000003" customHeight="1" x14ac:dyDescent="0.15">
      <c r="A159" s="32"/>
      <c r="B159" s="210"/>
      <c r="C159" s="227"/>
      <c r="D159" s="228"/>
      <c r="E159" s="229"/>
      <c r="F159" s="243" t="s">
        <v>38</v>
      </c>
      <c r="G159" s="243"/>
      <c r="H159" s="243"/>
      <c r="I159" s="243"/>
      <c r="J159" s="243"/>
      <c r="K159" s="243"/>
      <c r="L159" s="244"/>
      <c r="M159" s="757"/>
      <c r="N159" s="758"/>
      <c r="O159" s="758"/>
      <c r="P159" s="758"/>
      <c r="Q159" s="758"/>
      <c r="R159" s="758"/>
      <c r="S159" s="758"/>
      <c r="T159" s="758"/>
      <c r="U159" s="758"/>
      <c r="V159" s="758"/>
      <c r="W159" s="758"/>
      <c r="X159" s="758"/>
      <c r="Y159" s="758"/>
      <c r="Z159" s="758"/>
      <c r="AA159" s="758"/>
      <c r="AB159" s="758"/>
      <c r="AC159" s="758"/>
      <c r="AD159" s="758"/>
      <c r="AE159" s="758"/>
      <c r="AF159" s="758"/>
      <c r="AG159" s="758"/>
      <c r="AH159" s="758"/>
      <c r="AI159" s="758"/>
      <c r="AJ159" s="758"/>
      <c r="AK159" s="758"/>
      <c r="AL159" s="758"/>
      <c r="AM159" s="759"/>
      <c r="AN159" s="110"/>
      <c r="AQ159" s="137"/>
      <c r="AR159" s="137"/>
      <c r="AS159" s="137"/>
    </row>
    <row r="160" spans="1:45" ht="60" customHeight="1" x14ac:dyDescent="0.15">
      <c r="A160" s="32"/>
      <c r="B160" s="210"/>
      <c r="C160" s="227"/>
      <c r="D160" s="228"/>
      <c r="E160" s="229"/>
      <c r="F160" s="241" t="s">
        <v>106</v>
      </c>
      <c r="G160" s="241"/>
      <c r="H160" s="241"/>
      <c r="I160" s="241"/>
      <c r="J160" s="241"/>
      <c r="K160" s="241"/>
      <c r="L160" s="242"/>
      <c r="M160" s="724"/>
      <c r="N160" s="725"/>
      <c r="O160" s="725"/>
      <c r="P160" s="725"/>
      <c r="Q160" s="725"/>
      <c r="R160" s="725"/>
      <c r="S160" s="725"/>
      <c r="T160" s="725"/>
      <c r="U160" s="725"/>
      <c r="V160" s="725"/>
      <c r="W160" s="725"/>
      <c r="X160" s="725"/>
      <c r="Y160" s="725"/>
      <c r="Z160" s="725"/>
      <c r="AA160" s="725"/>
      <c r="AB160" s="725"/>
      <c r="AC160" s="725"/>
      <c r="AD160" s="725"/>
      <c r="AE160" s="725"/>
      <c r="AF160" s="725"/>
      <c r="AG160" s="725"/>
      <c r="AH160" s="725"/>
      <c r="AI160" s="725"/>
      <c r="AJ160" s="725"/>
      <c r="AK160" s="725"/>
      <c r="AL160" s="725"/>
      <c r="AM160" s="726"/>
      <c r="AN160" s="110"/>
      <c r="AQ160" s="137"/>
      <c r="AR160" s="137"/>
      <c r="AS160" s="137"/>
    </row>
    <row r="161" spans="1:45" ht="39.950000000000003" customHeight="1" x14ac:dyDescent="0.2">
      <c r="A161" s="32"/>
      <c r="B161" s="210"/>
      <c r="C161" s="227"/>
      <c r="D161" s="228"/>
      <c r="E161" s="229"/>
      <c r="F161" s="254" t="s">
        <v>35</v>
      </c>
      <c r="G161" s="255"/>
      <c r="H161" s="255"/>
      <c r="I161" s="255"/>
      <c r="J161" s="255"/>
      <c r="K161" s="255"/>
      <c r="L161" s="256"/>
      <c r="M161" s="757"/>
      <c r="N161" s="758"/>
      <c r="O161" s="758"/>
      <c r="P161" s="758"/>
      <c r="Q161" s="758"/>
      <c r="R161" s="758"/>
      <c r="S161" s="758"/>
      <c r="T161" s="758"/>
      <c r="U161" s="758"/>
      <c r="V161" s="758"/>
      <c r="W161" s="758"/>
      <c r="X161" s="758"/>
      <c r="Y161" s="758"/>
      <c r="Z161" s="758"/>
      <c r="AA161" s="758"/>
      <c r="AB161" s="758"/>
      <c r="AC161" s="758"/>
      <c r="AD161" s="758"/>
      <c r="AE161" s="758"/>
      <c r="AF161" s="758"/>
      <c r="AG161" s="758"/>
      <c r="AH161" s="758"/>
      <c r="AI161" s="758"/>
      <c r="AJ161" s="758"/>
      <c r="AK161" s="758"/>
      <c r="AL161" s="758"/>
      <c r="AM161" s="759"/>
      <c r="AN161" s="110"/>
      <c r="AQ161" s="137"/>
      <c r="AR161" s="137"/>
      <c r="AS161" s="137"/>
    </row>
    <row r="162" spans="1:45" ht="60" customHeight="1" thickBot="1" x14ac:dyDescent="0.2">
      <c r="A162" s="32"/>
      <c r="B162" s="211"/>
      <c r="C162" s="230"/>
      <c r="D162" s="231"/>
      <c r="E162" s="232"/>
      <c r="F162" s="206" t="s">
        <v>99</v>
      </c>
      <c r="G162" s="207"/>
      <c r="H162" s="207"/>
      <c r="I162" s="207"/>
      <c r="J162" s="207"/>
      <c r="K162" s="207"/>
      <c r="L162" s="208"/>
      <c r="M162" s="755"/>
      <c r="N162" s="709"/>
      <c r="O162" s="709"/>
      <c r="P162" s="709"/>
      <c r="Q162" s="709"/>
      <c r="R162" s="709"/>
      <c r="S162" s="709"/>
      <c r="T162" s="709"/>
      <c r="U162" s="709"/>
      <c r="V162" s="709"/>
      <c r="W162" s="709"/>
      <c r="X162" s="709"/>
      <c r="Y162" s="709"/>
      <c r="Z162" s="709"/>
      <c r="AA162" s="709"/>
      <c r="AB162" s="709"/>
      <c r="AC162" s="709"/>
      <c r="AD162" s="709"/>
      <c r="AE162" s="709"/>
      <c r="AF162" s="709"/>
      <c r="AG162" s="709"/>
      <c r="AH162" s="709"/>
      <c r="AI162" s="709"/>
      <c r="AJ162" s="709"/>
      <c r="AK162" s="709"/>
      <c r="AL162" s="709"/>
      <c r="AM162" s="710"/>
      <c r="AN162" s="110"/>
      <c r="AQ162" s="137"/>
      <c r="AR162" s="137"/>
      <c r="AS162" s="137"/>
    </row>
    <row r="163" spans="1:45" ht="39.950000000000003" customHeight="1" x14ac:dyDescent="0.2">
      <c r="A163" s="32"/>
      <c r="B163" s="195" t="s">
        <v>172</v>
      </c>
      <c r="C163" s="197" t="s">
        <v>168</v>
      </c>
      <c r="D163" s="198"/>
      <c r="E163" s="198"/>
      <c r="F163" s="198"/>
      <c r="G163" s="198"/>
      <c r="H163" s="198"/>
      <c r="I163" s="198"/>
      <c r="J163" s="198"/>
      <c r="K163" s="198"/>
      <c r="L163" s="199"/>
      <c r="M163" s="720"/>
      <c r="N163" s="721"/>
      <c r="O163" s="721"/>
      <c r="P163" s="721"/>
      <c r="Q163" s="721"/>
      <c r="R163" s="721"/>
      <c r="S163" s="721"/>
      <c r="T163" s="721"/>
      <c r="U163" s="721"/>
      <c r="V163" s="721"/>
      <c r="W163" s="721"/>
      <c r="X163" s="721"/>
      <c r="Y163" s="721"/>
      <c r="Z163" s="721"/>
      <c r="AA163" s="721"/>
      <c r="AB163" s="721"/>
      <c r="AC163" s="721"/>
      <c r="AD163" s="721"/>
      <c r="AE163" s="721"/>
      <c r="AF163" s="721"/>
      <c r="AG163" s="721"/>
      <c r="AH163" s="721"/>
      <c r="AI163" s="721"/>
      <c r="AJ163" s="721"/>
      <c r="AK163" s="721"/>
      <c r="AL163" s="721"/>
      <c r="AM163" s="722"/>
      <c r="AN163" s="110"/>
      <c r="AQ163" s="137"/>
      <c r="AR163" s="137"/>
      <c r="AS163" s="137"/>
    </row>
    <row r="164" spans="1:45" ht="60" customHeight="1" thickBot="1" x14ac:dyDescent="0.2">
      <c r="A164" s="32"/>
      <c r="B164" s="196"/>
      <c r="C164" s="206" t="s">
        <v>101</v>
      </c>
      <c r="D164" s="207"/>
      <c r="E164" s="207"/>
      <c r="F164" s="207"/>
      <c r="G164" s="207"/>
      <c r="H164" s="207"/>
      <c r="I164" s="207"/>
      <c r="J164" s="207"/>
      <c r="K164" s="207"/>
      <c r="L164" s="208"/>
      <c r="M164" s="755"/>
      <c r="N164" s="709"/>
      <c r="O164" s="709"/>
      <c r="P164" s="709"/>
      <c r="Q164" s="709"/>
      <c r="R164" s="709"/>
      <c r="S164" s="709"/>
      <c r="T164" s="709"/>
      <c r="U164" s="709"/>
      <c r="V164" s="709"/>
      <c r="W164" s="709"/>
      <c r="X164" s="709"/>
      <c r="Y164" s="709"/>
      <c r="Z164" s="709"/>
      <c r="AA164" s="709"/>
      <c r="AB164" s="709"/>
      <c r="AC164" s="709"/>
      <c r="AD164" s="709"/>
      <c r="AE164" s="709"/>
      <c r="AF164" s="709"/>
      <c r="AG164" s="709"/>
      <c r="AH164" s="709"/>
      <c r="AI164" s="709"/>
      <c r="AJ164" s="709"/>
      <c r="AK164" s="709"/>
      <c r="AL164" s="709"/>
      <c r="AM164" s="710"/>
      <c r="AN164" s="110"/>
      <c r="AQ164" s="137"/>
      <c r="AR164" s="137"/>
      <c r="AS164" s="137"/>
    </row>
    <row r="165" spans="1:45" ht="20.100000000000001" customHeight="1" x14ac:dyDescent="0.15">
      <c r="A165" s="32"/>
      <c r="B165" s="41"/>
      <c r="C165" s="41"/>
      <c r="D165" s="41"/>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1"/>
      <c r="AN165" s="111"/>
    </row>
    <row r="166" spans="1:45" ht="20.100000000000001" customHeight="1" x14ac:dyDescent="0.15">
      <c r="A166" s="32"/>
      <c r="B166" s="41"/>
      <c r="C166" s="41"/>
      <c r="D166" s="41"/>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1"/>
      <c r="AN166" s="41"/>
    </row>
    <row r="167" spans="1:45" ht="20.100000000000001" customHeight="1" x14ac:dyDescent="0.15">
      <c r="A167" s="32"/>
      <c r="B167" s="41"/>
      <c r="C167" s="41"/>
      <c r="D167" s="41"/>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1"/>
      <c r="AN167" s="41"/>
    </row>
    <row r="168" spans="1:45" ht="20.100000000000001" customHeight="1" x14ac:dyDescent="0.15">
      <c r="A168" s="32"/>
      <c r="B168" s="41"/>
      <c r="C168" s="41"/>
      <c r="D168" s="41"/>
      <c r="E168" s="50"/>
      <c r="F168" s="51"/>
      <c r="G168" s="51"/>
      <c r="H168" s="51"/>
      <c r="I168" s="51"/>
      <c r="J168" s="51"/>
      <c r="K168" s="51"/>
      <c r="L168" s="51"/>
      <c r="M168" s="51"/>
      <c r="N168" s="51"/>
      <c r="O168" s="51"/>
      <c r="P168" s="51"/>
      <c r="Q168" s="51"/>
      <c r="R168" s="51"/>
      <c r="S168" s="50"/>
      <c r="T168" s="50"/>
      <c r="U168" s="50"/>
      <c r="V168" s="50"/>
      <c r="W168" s="50"/>
      <c r="X168" s="50"/>
      <c r="Y168" s="50"/>
      <c r="Z168" s="50"/>
      <c r="AA168" s="50"/>
      <c r="AB168" s="50"/>
      <c r="AC168" s="50"/>
      <c r="AD168" s="50"/>
      <c r="AE168" s="50"/>
      <c r="AF168" s="50"/>
      <c r="AG168" s="50"/>
      <c r="AH168" s="50"/>
      <c r="AI168" s="50"/>
      <c r="AJ168" s="50"/>
      <c r="AK168" s="50"/>
      <c r="AL168" s="50"/>
      <c r="AM168" s="52"/>
      <c r="AN168" s="52"/>
      <c r="AQ168" s="137"/>
      <c r="AR168" s="137"/>
      <c r="AS168" s="137"/>
    </row>
    <row r="169" spans="1:45" ht="20.100000000000001" customHeight="1" x14ac:dyDescent="0.15">
      <c r="A169" s="32"/>
      <c r="B169" s="53"/>
      <c r="C169" s="53"/>
      <c r="D169" s="53"/>
      <c r="E169" s="50"/>
      <c r="F169" s="51"/>
      <c r="G169" s="51"/>
      <c r="H169" s="51"/>
      <c r="I169" s="51"/>
      <c r="J169" s="51"/>
      <c r="K169" s="51"/>
      <c r="L169" s="51"/>
      <c r="M169" s="51"/>
      <c r="N169" s="51"/>
      <c r="O169" s="51"/>
      <c r="P169" s="51"/>
      <c r="Q169" s="51"/>
      <c r="R169" s="51"/>
      <c r="S169" s="50"/>
      <c r="T169" s="50"/>
      <c r="U169" s="50"/>
      <c r="V169" s="50"/>
      <c r="W169" s="50"/>
      <c r="X169" s="50"/>
      <c r="Y169" s="50"/>
      <c r="Z169" s="50"/>
      <c r="AA169" s="50"/>
      <c r="AB169" s="50"/>
      <c r="AC169" s="50"/>
      <c r="AD169" s="50"/>
      <c r="AE169" s="50"/>
      <c r="AF169" s="50"/>
      <c r="AG169" s="50"/>
      <c r="AH169" s="50"/>
      <c r="AI169" s="50"/>
      <c r="AJ169" s="50"/>
      <c r="AK169" s="50"/>
      <c r="AL169" s="50"/>
      <c r="AM169" s="52"/>
      <c r="AN169" s="52"/>
      <c r="AO169" s="138" t="s">
        <v>8</v>
      </c>
      <c r="AP169" s="138"/>
      <c r="AQ169" s="139"/>
      <c r="AR169" s="139"/>
      <c r="AS169" s="139"/>
    </row>
    <row r="170" spans="1:45" ht="20.100000000000001" customHeight="1" x14ac:dyDescent="0.15">
      <c r="A170" s="32"/>
      <c r="B170" s="53"/>
      <c r="C170" s="53"/>
      <c r="D170" s="53"/>
      <c r="E170" s="50"/>
      <c r="F170" s="51"/>
      <c r="G170" s="51"/>
      <c r="H170" s="51"/>
      <c r="I170" s="51"/>
      <c r="J170" s="51"/>
      <c r="K170" s="51"/>
      <c r="L170" s="51"/>
      <c r="M170" s="51"/>
      <c r="N170" s="51"/>
      <c r="O170" s="51"/>
      <c r="P170" s="51"/>
      <c r="Q170" s="51"/>
      <c r="R170" s="51"/>
      <c r="S170" s="50"/>
      <c r="T170" s="50"/>
      <c r="U170" s="50"/>
      <c r="V170" s="50"/>
      <c r="W170" s="50"/>
      <c r="X170" s="50"/>
      <c r="Y170" s="50"/>
      <c r="Z170" s="50"/>
      <c r="AA170" s="50"/>
      <c r="AB170" s="50"/>
      <c r="AC170" s="50"/>
      <c r="AD170" s="50"/>
      <c r="AE170" s="50"/>
      <c r="AF170" s="50"/>
      <c r="AG170" s="50"/>
      <c r="AH170" s="50"/>
      <c r="AI170" s="50"/>
      <c r="AJ170" s="50"/>
      <c r="AK170" s="50"/>
      <c r="AL170" s="50"/>
      <c r="AM170" s="52"/>
      <c r="AN170" s="52"/>
      <c r="AO170" s="138"/>
      <c r="AP170" s="138"/>
      <c r="AQ170" s="139"/>
      <c r="AR170" s="139"/>
      <c r="AS170" s="139"/>
    </row>
  </sheetData>
  <sheetProtection algorithmName="SHA-512" hashValue="2E1ssq/Z1gpBzfI5VmRXc4Mi2f6mWRUuBw7Bdr8ozxl49p+BiSBXn6cVGfO5khAVoC1Yi9Swyvf4AisP04850A==" saltValue="ECoieEcRf4kLcekQ1/fUFg==" spinCount="100000" sheet="1" objects="1" scenarios="1" selectLockedCells="1"/>
  <dataConsolidate/>
  <mergeCells count="331">
    <mergeCell ref="AA121:AM121"/>
    <mergeCell ref="F136:I136"/>
    <mergeCell ref="J136:L136"/>
    <mergeCell ref="X119:AA119"/>
    <mergeCell ref="AA147:AM147"/>
    <mergeCell ref="AA148:AM148"/>
    <mergeCell ref="AA149:AM149"/>
    <mergeCell ref="AA150:AM150"/>
    <mergeCell ref="AA151:AM151"/>
    <mergeCell ref="M136:AM136"/>
    <mergeCell ref="M131:AM131"/>
    <mergeCell ref="AA120:AM120"/>
    <mergeCell ref="T126:Z126"/>
    <mergeCell ref="AA126:AK126"/>
    <mergeCell ref="AL126:AM126"/>
    <mergeCell ref="C127:AM127"/>
    <mergeCell ref="C128:E128"/>
    <mergeCell ref="F128:I128"/>
    <mergeCell ref="J128:L128"/>
    <mergeCell ref="M128:AM128"/>
    <mergeCell ref="C129:E134"/>
    <mergeCell ref="F129:I131"/>
    <mergeCell ref="J129:L129"/>
    <mergeCell ref="M129:AM129"/>
    <mergeCell ref="B85:B102"/>
    <mergeCell ref="M85:Z85"/>
    <mergeCell ref="AA85:AM85"/>
    <mergeCell ref="N86:Z86"/>
    <mergeCell ref="C85:L86"/>
    <mergeCell ref="AA154:AM154"/>
    <mergeCell ref="T30:AM30"/>
    <mergeCell ref="C30:S31"/>
    <mergeCell ref="T31:AM31"/>
    <mergeCell ref="M32:O34"/>
    <mergeCell ref="M35:O37"/>
    <mergeCell ref="P32:V32"/>
    <mergeCell ref="P35:V35"/>
    <mergeCell ref="P33:V34"/>
    <mergeCell ref="P36:V37"/>
    <mergeCell ref="W32:AC32"/>
    <mergeCell ref="W35:AC35"/>
    <mergeCell ref="AL33:AM34"/>
    <mergeCell ref="AD33:AK34"/>
    <mergeCell ref="AD36:AK37"/>
    <mergeCell ref="AL36:AM37"/>
    <mergeCell ref="W33:AC34"/>
    <mergeCell ref="W36:AC37"/>
    <mergeCell ref="AA122:AM122"/>
    <mergeCell ref="M109:AM110"/>
    <mergeCell ref="F110:L110"/>
    <mergeCell ref="B111:B112"/>
    <mergeCell ref="C111:L111"/>
    <mergeCell ref="M111:AM112"/>
    <mergeCell ref="C112:L112"/>
    <mergeCell ref="B103:B110"/>
    <mergeCell ref="C103:E104"/>
    <mergeCell ref="C105:E110"/>
    <mergeCell ref="F105:L105"/>
    <mergeCell ref="M105:AM106"/>
    <mergeCell ref="F106:L106"/>
    <mergeCell ref="F107:L107"/>
    <mergeCell ref="M107:AM108"/>
    <mergeCell ref="F108:L108"/>
    <mergeCell ref="F103:L103"/>
    <mergeCell ref="F104:L104"/>
    <mergeCell ref="F109:L109"/>
    <mergeCell ref="M103:AM104"/>
    <mergeCell ref="Y2:AM2"/>
    <mergeCell ref="AM13:AM14"/>
    <mergeCell ref="AM10:AM11"/>
    <mergeCell ref="Y4:AH5"/>
    <mergeCell ref="AI4:AL5"/>
    <mergeCell ref="AM4:AM5"/>
    <mergeCell ref="Y6:AF6"/>
    <mergeCell ref="AG6:AM6"/>
    <mergeCell ref="F3:L5"/>
    <mergeCell ref="M3:X5"/>
    <mergeCell ref="AF7:AF8"/>
    <mergeCell ref="Y7:AE8"/>
    <mergeCell ref="Y9:AF9"/>
    <mergeCell ref="AG9:AM9"/>
    <mergeCell ref="Y10:AE11"/>
    <mergeCell ref="AF10:AF11"/>
    <mergeCell ref="AG10:AL11"/>
    <mergeCell ref="AM7:AM8"/>
    <mergeCell ref="AG7:AL8"/>
    <mergeCell ref="G9:L11"/>
    <mergeCell ref="G12:L14"/>
    <mergeCell ref="Y3:AM3"/>
    <mergeCell ref="Y12:AF12"/>
    <mergeCell ref="AG12:AM12"/>
    <mergeCell ref="B163:B164"/>
    <mergeCell ref="C163:L163"/>
    <mergeCell ref="M163:AM164"/>
    <mergeCell ref="C164:L164"/>
    <mergeCell ref="F157:L157"/>
    <mergeCell ref="M157:AM158"/>
    <mergeCell ref="F158:L158"/>
    <mergeCell ref="F159:L159"/>
    <mergeCell ref="M159:AM160"/>
    <mergeCell ref="F160:L160"/>
    <mergeCell ref="B155:B162"/>
    <mergeCell ref="C155:E156"/>
    <mergeCell ref="F155:L155"/>
    <mergeCell ref="M155:AM156"/>
    <mergeCell ref="F156:L156"/>
    <mergeCell ref="C157:E162"/>
    <mergeCell ref="F161:L161"/>
    <mergeCell ref="M161:AM162"/>
    <mergeCell ref="F162:L162"/>
    <mergeCell ref="B137:B154"/>
    <mergeCell ref="M137:Z137"/>
    <mergeCell ref="AA137:AM137"/>
    <mergeCell ref="N138:Z138"/>
    <mergeCell ref="N139:Z139"/>
    <mergeCell ref="N140:Z140"/>
    <mergeCell ref="M141:Z141"/>
    <mergeCell ref="AA141:AM141"/>
    <mergeCell ref="C137:L138"/>
    <mergeCell ref="C139:L154"/>
    <mergeCell ref="AA138:AM138"/>
    <mergeCell ref="AA139:AM139"/>
    <mergeCell ref="AA140:AM140"/>
    <mergeCell ref="AA142:AM142"/>
    <mergeCell ref="AA143:AM143"/>
    <mergeCell ref="AA144:AM144"/>
    <mergeCell ref="AA145:AM145"/>
    <mergeCell ref="AA146:AM146"/>
    <mergeCell ref="AA152:AM152"/>
    <mergeCell ref="AA153:AM153"/>
    <mergeCell ref="J130:L130"/>
    <mergeCell ref="M130:AM130"/>
    <mergeCell ref="J131:L131"/>
    <mergeCell ref="C135:E136"/>
    <mergeCell ref="F135:I135"/>
    <mergeCell ref="J135:L135"/>
    <mergeCell ref="M135:AM135"/>
    <mergeCell ref="N87:Z87"/>
    <mergeCell ref="N88:Z88"/>
    <mergeCell ref="M89:Z89"/>
    <mergeCell ref="AA89:AM89"/>
    <mergeCell ref="C87:L102"/>
    <mergeCell ref="F132:I134"/>
    <mergeCell ref="J132:L132"/>
    <mergeCell ref="M132:AM132"/>
    <mergeCell ref="J133:L133"/>
    <mergeCell ref="M133:AM133"/>
    <mergeCell ref="J134:L134"/>
    <mergeCell ref="M134:AM134"/>
    <mergeCell ref="B125:AM125"/>
    <mergeCell ref="B126:B136"/>
    <mergeCell ref="C126:L126"/>
    <mergeCell ref="M126:N126"/>
    <mergeCell ref="O126:S126"/>
    <mergeCell ref="AA86:AM86"/>
    <mergeCell ref="AA87:AM87"/>
    <mergeCell ref="AA88:AM88"/>
    <mergeCell ref="AA90:AM90"/>
    <mergeCell ref="AA100:AM100"/>
    <mergeCell ref="AA101:AM101"/>
    <mergeCell ref="AA102:AM102"/>
    <mergeCell ref="J84:L84"/>
    <mergeCell ref="M84:AM84"/>
    <mergeCell ref="AA91:AM91"/>
    <mergeCell ref="AA92:AM92"/>
    <mergeCell ref="AA93:AM93"/>
    <mergeCell ref="AA94:AM94"/>
    <mergeCell ref="AA95:AM95"/>
    <mergeCell ref="AA96:AM96"/>
    <mergeCell ref="AA97:AM97"/>
    <mergeCell ref="AA98:AM98"/>
    <mergeCell ref="AA99:AM99"/>
    <mergeCell ref="B74:B84"/>
    <mergeCell ref="C74:L74"/>
    <mergeCell ref="M74:N74"/>
    <mergeCell ref="O74:S74"/>
    <mergeCell ref="T74:Z74"/>
    <mergeCell ref="AA74:AK74"/>
    <mergeCell ref="AL74:AM74"/>
    <mergeCell ref="C75:AM75"/>
    <mergeCell ref="C76:E76"/>
    <mergeCell ref="F76:I76"/>
    <mergeCell ref="J76:L76"/>
    <mergeCell ref="M76:AM76"/>
    <mergeCell ref="C77:E82"/>
    <mergeCell ref="F77:I79"/>
    <mergeCell ref="J77:L77"/>
    <mergeCell ref="M77:AM77"/>
    <mergeCell ref="J78:L78"/>
    <mergeCell ref="M78:AM78"/>
    <mergeCell ref="J79:L79"/>
    <mergeCell ref="C83:E84"/>
    <mergeCell ref="F83:I83"/>
    <mergeCell ref="J83:L83"/>
    <mergeCell ref="M83:AM83"/>
    <mergeCell ref="F84:I84"/>
    <mergeCell ref="F51:L56"/>
    <mergeCell ref="M79:AM79"/>
    <mergeCell ref="F80:I82"/>
    <mergeCell ref="J80:L80"/>
    <mergeCell ref="M80:AM80"/>
    <mergeCell ref="J81:L81"/>
    <mergeCell ref="M81:AM81"/>
    <mergeCell ref="J82:L82"/>
    <mergeCell ref="M82:AM82"/>
    <mergeCell ref="B73:AM73"/>
    <mergeCell ref="B57:B63"/>
    <mergeCell ref="C57:L58"/>
    <mergeCell ref="M57:AM63"/>
    <mergeCell ref="C59:L63"/>
    <mergeCell ref="B42:B56"/>
    <mergeCell ref="C42:E56"/>
    <mergeCell ref="F42:G48"/>
    <mergeCell ref="H42:L42"/>
    <mergeCell ref="M42:AM44"/>
    <mergeCell ref="H43:L44"/>
    <mergeCell ref="H45:L45"/>
    <mergeCell ref="M45:AM48"/>
    <mergeCell ref="H46:L48"/>
    <mergeCell ref="F49:L50"/>
    <mergeCell ref="AB38:AB39"/>
    <mergeCell ref="AC38:AG39"/>
    <mergeCell ref="AH38:AM38"/>
    <mergeCell ref="AH39:AK39"/>
    <mergeCell ref="AL39:AM39"/>
    <mergeCell ref="X67:AA67"/>
    <mergeCell ref="AA68:AM68"/>
    <mergeCell ref="AA70:AM70"/>
    <mergeCell ref="M49:AM56"/>
    <mergeCell ref="AA69:AM69"/>
    <mergeCell ref="B29:AM29"/>
    <mergeCell ref="B30:B41"/>
    <mergeCell ref="AD35:AM35"/>
    <mergeCell ref="C32:E41"/>
    <mergeCell ref="F32:L37"/>
    <mergeCell ref="AD32:AM32"/>
    <mergeCell ref="F40:L41"/>
    <mergeCell ref="N40:N41"/>
    <mergeCell ref="O40:O41"/>
    <mergeCell ref="P40:T41"/>
    <mergeCell ref="U40:U41"/>
    <mergeCell ref="F38:L39"/>
    <mergeCell ref="M38:M39"/>
    <mergeCell ref="N38:S39"/>
    <mergeCell ref="T38:T39"/>
    <mergeCell ref="U38:Z39"/>
    <mergeCell ref="V40:Z41"/>
    <mergeCell ref="AA40:AA41"/>
    <mergeCell ref="AA38:AA39"/>
    <mergeCell ref="AB40:AB41"/>
    <mergeCell ref="AC40:AG41"/>
    <mergeCell ref="AH40:AM40"/>
    <mergeCell ref="AH41:AK41"/>
    <mergeCell ref="AL41:AM41"/>
    <mergeCell ref="F26:L27"/>
    <mergeCell ref="M26:X26"/>
    <mergeCell ref="Y26:AC26"/>
    <mergeCell ref="AD26:AJ26"/>
    <mergeCell ref="AK26:AM26"/>
    <mergeCell ref="M27:X27"/>
    <mergeCell ref="Y27:AC27"/>
    <mergeCell ref="AD27:AJ27"/>
    <mergeCell ref="AK27:AM27"/>
    <mergeCell ref="Y15:AF15"/>
    <mergeCell ref="Y19:AC19"/>
    <mergeCell ref="AD19:AM19"/>
    <mergeCell ref="AG15:AM15"/>
    <mergeCell ref="Y16:AE17"/>
    <mergeCell ref="AF16:AF17"/>
    <mergeCell ref="AG16:AL17"/>
    <mergeCell ref="AD25:AJ25"/>
    <mergeCell ref="AK25:AM25"/>
    <mergeCell ref="AD23:AJ23"/>
    <mergeCell ref="AK23:AM23"/>
    <mergeCell ref="Y24:AC24"/>
    <mergeCell ref="AD24:AJ24"/>
    <mergeCell ref="AK24:AM24"/>
    <mergeCell ref="AD20:AJ20"/>
    <mergeCell ref="AK20:AM20"/>
    <mergeCell ref="Y21:AC21"/>
    <mergeCell ref="AD21:AJ21"/>
    <mergeCell ref="AD22:AJ22"/>
    <mergeCell ref="AK22:AM22"/>
    <mergeCell ref="X1:AA1"/>
    <mergeCell ref="B2:B27"/>
    <mergeCell ref="C2:E27"/>
    <mergeCell ref="F2:L2"/>
    <mergeCell ref="M2:X2"/>
    <mergeCell ref="F20:L25"/>
    <mergeCell ref="M20:X22"/>
    <mergeCell ref="Y20:AC20"/>
    <mergeCell ref="M23:X25"/>
    <mergeCell ref="Y23:AC23"/>
    <mergeCell ref="Y25:AC25"/>
    <mergeCell ref="F9:F11"/>
    <mergeCell ref="F12:F14"/>
    <mergeCell ref="G6:L8"/>
    <mergeCell ref="F6:F8"/>
    <mergeCell ref="F18:AM18"/>
    <mergeCell ref="F19:L19"/>
    <mergeCell ref="M19:X19"/>
    <mergeCell ref="AK21:AM21"/>
    <mergeCell ref="Y22:AC22"/>
    <mergeCell ref="Y13:AE14"/>
    <mergeCell ref="AF13:AF14"/>
    <mergeCell ref="AG13:AL14"/>
    <mergeCell ref="AM16:AM17"/>
    <mergeCell ref="B120:B123"/>
    <mergeCell ref="M6:X8"/>
    <mergeCell ref="M9:X11"/>
    <mergeCell ref="M12:X14"/>
    <mergeCell ref="M15:X17"/>
    <mergeCell ref="AA123:AM123"/>
    <mergeCell ref="T120:T123"/>
    <mergeCell ref="U120:Z120"/>
    <mergeCell ref="U121:Z121"/>
    <mergeCell ref="U122:Z122"/>
    <mergeCell ref="U123:Z123"/>
    <mergeCell ref="M120:S123"/>
    <mergeCell ref="C120:L123"/>
    <mergeCell ref="AA71:AM71"/>
    <mergeCell ref="M68:S71"/>
    <mergeCell ref="C68:L71"/>
    <mergeCell ref="B68:B71"/>
    <mergeCell ref="T68:T71"/>
    <mergeCell ref="U68:Z68"/>
    <mergeCell ref="U69:Z69"/>
    <mergeCell ref="U70:Z70"/>
    <mergeCell ref="U71:Z71"/>
    <mergeCell ref="F15:F17"/>
    <mergeCell ref="G15:L17"/>
  </mergeCells>
  <phoneticPr fontId="1"/>
  <conditionalFormatting sqref="C157">
    <cfRule type="expression" dxfId="58" priority="179">
      <formula>#REF!=2</formula>
    </cfRule>
  </conditionalFormatting>
  <conditionalFormatting sqref="F104">
    <cfRule type="expression" dxfId="57" priority="181">
      <formula>#REF!=2</formula>
    </cfRule>
  </conditionalFormatting>
  <conditionalFormatting sqref="F15:L17">
    <cfRule type="expression" dxfId="56" priority="26">
      <formula>OR($F$6="✓",$F$9="✓",$F$12="✓")</formula>
    </cfRule>
  </conditionalFormatting>
  <conditionalFormatting sqref="M68:S71">
    <cfRule type="expression" dxfId="55" priority="150">
      <formula>$M$2&lt;&gt;""</formula>
    </cfRule>
  </conditionalFormatting>
  <conditionalFormatting sqref="M120:S123">
    <cfRule type="expression" dxfId="54" priority="24">
      <formula>$M$2&lt;&gt;""</formula>
    </cfRule>
  </conditionalFormatting>
  <conditionalFormatting sqref="M6:X8 Y7:AM8">
    <cfRule type="expression" dxfId="53" priority="116">
      <formula>$F$6="✓"</formula>
    </cfRule>
  </conditionalFormatting>
  <conditionalFormatting sqref="M9:X11 Y10:AM11">
    <cfRule type="expression" dxfId="52" priority="113">
      <formula>$F$9="✓"</formula>
    </cfRule>
  </conditionalFormatting>
  <conditionalFormatting sqref="M12:X14 Y13:AM14">
    <cfRule type="expression" dxfId="51" priority="112">
      <formula>$F$12="✓"</formula>
    </cfRule>
  </conditionalFormatting>
  <conditionalFormatting sqref="M15:X17 Y16:AM17">
    <cfRule type="expression" dxfId="50" priority="111">
      <formula>$F$15="✓"</formula>
    </cfRule>
  </conditionalFormatting>
  <conditionalFormatting sqref="M42:AM63 M103:AM112 M155:AM164">
    <cfRule type="expression" dxfId="49" priority="153">
      <formula>OR($T$30=$AQ$30,$T$30=$AR$30)</formula>
    </cfRule>
  </conditionalFormatting>
  <conditionalFormatting sqref="M49:AM63 M103 M155">
    <cfRule type="expression" dxfId="48" priority="152">
      <formula>$T$30=$AS$30</formula>
    </cfRule>
  </conditionalFormatting>
  <conditionalFormatting sqref="M77:AM77">
    <cfRule type="expression" dxfId="47" priority="145">
      <formula>0&lt;$AD$20</formula>
    </cfRule>
  </conditionalFormatting>
  <conditionalFormatting sqref="M78:AM78">
    <cfRule type="expression" dxfId="46" priority="144">
      <formula>0&lt;$AD$21</formula>
    </cfRule>
  </conditionalFormatting>
  <conditionalFormatting sqref="M79:AM79">
    <cfRule type="expression" dxfId="45" priority="143">
      <formula>0&lt;$AD$22</formula>
    </cfRule>
  </conditionalFormatting>
  <conditionalFormatting sqref="M80:AM80">
    <cfRule type="expression" dxfId="44" priority="142">
      <formula>0&lt;$AD$23</formula>
    </cfRule>
  </conditionalFormatting>
  <conditionalFormatting sqref="M81:AM81">
    <cfRule type="expression" dxfId="43" priority="141">
      <formula>0&lt;$AD$24</formula>
    </cfRule>
  </conditionalFormatting>
  <conditionalFormatting sqref="M82:AM82">
    <cfRule type="expression" dxfId="42" priority="140">
      <formula>0&lt;$AD$25</formula>
    </cfRule>
  </conditionalFormatting>
  <conditionalFormatting sqref="M83:AM83">
    <cfRule type="expression" dxfId="41" priority="139">
      <formula>0&lt;$AD$26</formula>
    </cfRule>
  </conditionalFormatting>
  <conditionalFormatting sqref="M84:AM84">
    <cfRule type="expression" dxfId="40" priority="138">
      <formula>0&lt;$AD$27</formula>
    </cfRule>
  </conditionalFormatting>
  <conditionalFormatting sqref="M129:AM129">
    <cfRule type="expression" dxfId="39" priority="8">
      <formula>0&lt;$AD$20</formula>
    </cfRule>
  </conditionalFormatting>
  <conditionalFormatting sqref="M130:AM130">
    <cfRule type="expression" dxfId="38" priority="7">
      <formula>0&lt;$AD$21</formula>
    </cfRule>
  </conditionalFormatting>
  <conditionalFormatting sqref="M131:AM131">
    <cfRule type="expression" dxfId="37" priority="6">
      <formula>0&lt;$AD$22</formula>
    </cfRule>
  </conditionalFormatting>
  <conditionalFormatting sqref="M132:AM132">
    <cfRule type="expression" dxfId="36" priority="5">
      <formula>0&lt;$AD$23</formula>
    </cfRule>
  </conditionalFormatting>
  <conditionalFormatting sqref="M133:AM133">
    <cfRule type="expression" dxfId="35" priority="4">
      <formula>0&lt;$AD$24</formula>
    </cfRule>
  </conditionalFormatting>
  <conditionalFormatting sqref="M134:AM134">
    <cfRule type="expression" dxfId="34" priority="3">
      <formula>0&lt;$AD$25</formula>
    </cfRule>
  </conditionalFormatting>
  <conditionalFormatting sqref="M135:AM135">
    <cfRule type="expression" dxfId="33" priority="2">
      <formula>0&lt;$AD$26</formula>
    </cfRule>
  </conditionalFormatting>
  <conditionalFormatting sqref="M136:AM136">
    <cfRule type="expression" dxfId="32" priority="1">
      <formula>0&lt;$AD$27</formula>
    </cfRule>
  </conditionalFormatting>
  <conditionalFormatting sqref="P33:AC34">
    <cfRule type="expression" dxfId="29" priority="154">
      <formula>OR($T$30=$AQ$30,$T$30=$AR$30,$T$30=$AS$30)</formula>
    </cfRule>
  </conditionalFormatting>
  <conditionalFormatting sqref="P36:AC37">
    <cfRule type="expression" dxfId="28" priority="222">
      <formula>OR($T$30=$AQ$30,$T$30=$AR$30)</formula>
    </cfRule>
  </conditionalFormatting>
  <conditionalFormatting sqref="T30">
    <cfRule type="expression" dxfId="27" priority="157">
      <formula>$T$30="▼プルダウンリストから選択▼"</formula>
    </cfRule>
  </conditionalFormatting>
  <conditionalFormatting sqref="U69">
    <cfRule type="expression" dxfId="26" priority="176">
      <formula>AND(#REF!=FALSE,#REF!=TRUE)</formula>
    </cfRule>
  </conditionalFormatting>
  <conditionalFormatting sqref="U121">
    <cfRule type="expression" dxfId="25" priority="25">
      <formula>AND(#REF!=FALSE,#REF!=TRUE)</formula>
    </cfRule>
  </conditionalFormatting>
  <conditionalFormatting sqref="W32">
    <cfRule type="expression" dxfId="24" priority="156">
      <formula>#REF!=2</formula>
    </cfRule>
  </conditionalFormatting>
  <conditionalFormatting sqref="W35">
    <cfRule type="expression" dxfId="23" priority="155">
      <formula>#REF!=2</formula>
    </cfRule>
  </conditionalFormatting>
  <conditionalFormatting sqref="AA68:AM68">
    <cfRule type="expression" dxfId="22" priority="149">
      <formula>$F$6&lt;&gt;""</formula>
    </cfRule>
  </conditionalFormatting>
  <conditionalFormatting sqref="AA69:AM69">
    <cfRule type="expression" dxfId="21" priority="148">
      <formula>$F$9&lt;&gt;""</formula>
    </cfRule>
  </conditionalFormatting>
  <conditionalFormatting sqref="AA70:AM70">
    <cfRule type="expression" dxfId="20" priority="147">
      <formula>$F$12&lt;&gt;""</formula>
    </cfRule>
  </conditionalFormatting>
  <conditionalFormatting sqref="AA71:AM71">
    <cfRule type="expression" dxfId="19" priority="146">
      <formula>$F$15&lt;&gt;""</formula>
    </cfRule>
  </conditionalFormatting>
  <conditionalFormatting sqref="AA86:AM88 AA138:AM140 AA142:AM154">
    <cfRule type="expression" dxfId="18" priority="137">
      <formula>$AA86=$AP$86</formula>
    </cfRule>
  </conditionalFormatting>
  <conditionalFormatting sqref="AA90:AM102">
    <cfRule type="expression" dxfId="17" priority="11">
      <formula>$AA90=$AP$86</formula>
    </cfRule>
  </conditionalFormatting>
  <conditionalFormatting sqref="AA120:AM120">
    <cfRule type="expression" dxfId="16" priority="23">
      <formula>$F$6&lt;&gt;""</formula>
    </cfRule>
  </conditionalFormatting>
  <conditionalFormatting sqref="AA121:AM121">
    <cfRule type="expression" dxfId="15" priority="22">
      <formula>$F$9&lt;&gt;""</formula>
    </cfRule>
  </conditionalFormatting>
  <conditionalFormatting sqref="AA122:AM122">
    <cfRule type="expression" dxfId="14" priority="21">
      <formula>$F$12&lt;&gt;""</formula>
    </cfRule>
  </conditionalFormatting>
  <conditionalFormatting sqref="AA123:AM123">
    <cfRule type="expression" dxfId="13" priority="20">
      <formula>$F$15&lt;&gt;""</formula>
    </cfRule>
  </conditionalFormatting>
  <conditionalFormatting sqref="AD20:AM25">
    <cfRule type="expression" dxfId="12" priority="110">
      <formula>OR($F$6&lt;&gt;"",$F$12&lt;&gt;"")</formula>
    </cfRule>
  </conditionalFormatting>
  <conditionalFormatting sqref="AD26:AM27">
    <cfRule type="expression" dxfId="11" priority="158">
      <formula>OR($F$9&lt;&gt;"",$F$12&lt;&gt;"")</formula>
    </cfRule>
  </conditionalFormatting>
  <conditionalFormatting sqref="AD36:AM37">
    <cfRule type="expression" dxfId="10" priority="136">
      <formula>$T$30=$AS$30</formula>
    </cfRule>
  </conditionalFormatting>
  <conditionalFormatting sqref="AH41:AK41">
    <cfRule type="expression" dxfId="9" priority="202">
      <formula>$AH$41&lt;1</formula>
    </cfRule>
  </conditionalFormatting>
  <conditionalFormatting sqref="AH39:AM39 AH41:AM41">
    <cfRule type="expression" dxfId="8" priority="151">
      <formula>AND($T$30&lt;&gt;$AQ$30,$T$30&lt;&gt;$AR$30)</formula>
    </cfRule>
  </conditionalFormatting>
  <dataValidations count="19">
    <dataValidation imeMode="disabled" allowBlank="1" showInputMessage="1" showErrorMessage="1" sqref="N86:Z88 N138:Z140" xr:uid="{00000000-0002-0000-0000-000000000000}"/>
    <dataValidation type="list" imeMode="halfAlpha" allowBlank="1" showInputMessage="1" showErrorMessage="1" errorTitle="メニュー番号エラー（B）" error="区分Bのメニュー番号は5から16の番号を実施計画書を確認の上、入力してください。3つ目以降の取組として「その他」の取組をした場合は、17を選択してください。" sqref="O126:S126" xr:uid="{00000000-0002-0000-0000-000001000000}">
      <formula1>"5,6,7,8,9,10,11,12,13,14,15,16,17"</formula1>
    </dataValidation>
    <dataValidation type="whole" imeMode="halfAlpha" allowBlank="1" showInputMessage="1" showErrorMessage="1" errorTitle="実施台数エラー" error="実施台数は1台以上から事業実施車両総数以内で入力してください。また、区分AとBの実施台数の合計が事業実施車両総数以上である必要があります。" sqref="AA74:AK74" xr:uid="{00000000-0002-0000-0000-000002000000}">
      <formula1>1</formula1>
      <formula2>$AI$4</formula2>
    </dataValidation>
    <dataValidation type="list" imeMode="halfAlpha" allowBlank="1" showInputMessage="1" showErrorMessage="1" errorTitle="メニュー番号エラー（A）" error="区分Aのメニュー番号は1から4の番号を実施計画書を確認の上、入力してください。3つ目以降の取組として「その他」の取組をした場合は、区分Bにて17を選択してください。" sqref="O74:S74" xr:uid="{00000000-0002-0000-0000-000003000000}">
      <formula1>"1,2,3,4"</formula1>
    </dataValidation>
    <dataValidation type="whole" imeMode="halfAlpha" allowBlank="1" showInputMessage="1" showErrorMessage="1" sqref="AG16:AL17 AD20:AJ27 AG7:AL8 AG10:AL11 Y10:AE11 Y13:AE14 AG13:AL14 Y16:AE17" xr:uid="{00000000-0002-0000-0000-000004000000}">
      <formula1>0</formula1>
      <formula2>99999</formula2>
    </dataValidation>
    <dataValidation imeMode="hiragana" allowBlank="1" showInputMessage="1" showErrorMessage="1" sqref="M163 M109 M159 M105 M107 M111 M161 M155 M157" xr:uid="{00000000-0002-0000-0000-000005000000}"/>
    <dataValidation imeMode="halfAlpha" allowBlank="1" showInputMessage="1" showErrorMessage="1" sqref="M68 M72:S72 AF16 AF10 AF7 AF13 M120 M124:S124" xr:uid="{00000000-0002-0000-0000-000006000000}"/>
    <dataValidation type="whole" allowBlank="1" showInputMessage="1" showErrorMessage="1" errorTitle="交付決定番号エラー" error="交付決定番号は、5から始まる5桁の番号を交付決定通知書（様式第２）を確認の上、入力してください。" sqref="M2:X2" xr:uid="{00000000-0002-0000-0000-000007000000}">
      <formula1>50000</formula1>
      <formula2>59999</formula2>
    </dataValidation>
    <dataValidation type="decimal" operator="greaterThanOrEqual" allowBlank="1" showInputMessage="1" showErrorMessage="1" sqref="W36" xr:uid="{00000000-0002-0000-0000-000008000000}">
      <formula1>0</formula1>
    </dataValidation>
    <dataValidation type="list" allowBlank="1" showInputMessage="1" showErrorMessage="1" errorTitle="✓エラー" error="該当項目を選択する場合は、プルダウンリストから✓を選択してください。" sqref="F6:F17" xr:uid="{00000000-0002-0000-0000-000009000000}">
      <formula1>"✓,　"</formula1>
    </dataValidation>
    <dataValidation type="whole" imeMode="disabled" operator="greaterThanOrEqual" allowBlank="1" showInputMessage="1" showErrorMessage="1" sqref="AI4:AL5" xr:uid="{00000000-0002-0000-0000-00000C000000}">
      <formula1>1</formula1>
    </dataValidation>
    <dataValidation type="whole" allowBlank="1" showInputMessage="1" showErrorMessage="1" errorTitle="車両動態管理システム台数エラー" error="車両動態管理システムの実施した車両台数は1～60台の範囲内で入力してください。" sqref="Y7:AE8" xr:uid="{00000000-0002-0000-0000-00000D000000}">
      <formula1>1</formula1>
      <formula2>60</formula2>
    </dataValidation>
    <dataValidation type="list" allowBlank="1" showInputMessage="1" showErrorMessage="1" sqref="T30" xr:uid="{00000000-0002-0000-0000-00000E000000}">
      <formula1>$AP$30:$AS$30</formula1>
    </dataValidation>
    <dataValidation operator="greaterThanOrEqual" allowBlank="1" showInputMessage="1" showErrorMessage="1" sqref="AL33 AD33 AL36 AD36" xr:uid="{00000000-0002-0000-0000-00000F000000}"/>
    <dataValidation type="decimal" operator="greaterThanOrEqual" allowBlank="1" showInputMessage="1" showErrorMessage="1" errorTitle="数値入力エラー" error="この欄には数値を入力してください。" sqref="P33:AC34" xr:uid="{00000000-0002-0000-0000-000010000000}">
      <formula1>0</formula1>
    </dataValidation>
    <dataValidation type="list" allowBlank="1" showInputMessage="1" showErrorMessage="1" errorTitle="用途エラー" error="用途は、取得情報に対して必ずプルダウンリストから選択してください。" sqref="AA86:AM88 AA142:AM154 AA138:AM140 AA90:AM102" xr:uid="{00000000-0002-0000-0000-000011000000}">
      <formula1>$AP$86:$AS$86</formula1>
    </dataValidation>
    <dataValidation type="whole" imeMode="halfAlpha" allowBlank="1" showInputMessage="1" showErrorMessage="1" errorTitle="実施台数エラー" error="実施台数は1台以上から事業実施車両総数以内で入力してください。また、区分AとBの実施台数の合計が事業実施車両総数以上である必要があります。" sqref="AA126:AK126" xr:uid="{00000000-0002-0000-0000-000013000000}">
      <formula1>1</formula1>
      <formula2>AI4</formula2>
    </dataValidation>
    <dataValidation imeMode="hiragana" showInputMessage="1" showErrorMessage="1" errorTitle="取得情報エラー" error="メニューに応じた取得情報は、実施計画書で選択した情報と同じ項目をプルダウンリストからすべて選択してください。" sqref="N90:Z102 N142:Z154" xr:uid="{7902E41A-2CCD-45F0-95D7-A48B5A419F74}"/>
    <dataValidation type="list" allowBlank="1" showInputMessage="1" showErrorMessage="1" sqref="M90:M102 M142:M154" xr:uid="{1E87C8CB-B957-4C5C-8C85-8B47A7C1E13B}">
      <formula1>"✓,　"</formula1>
    </dataValidation>
  </dataValidations>
  <printOptions verticalCentered="1"/>
  <pageMargins left="0.59055118110236227" right="0.23622047244094491" top="0.19685039370078741" bottom="0.15748031496062992" header="0.15748031496062992" footer="0.15748031496062992"/>
  <pageSetup paperSize="9" scale="52" fitToHeight="0" orientation="portrait" cellComments="asDisplayed" r:id="rId1"/>
  <headerFooter>
    <oddHeader>&amp;R&amp;P/&amp;N</oddHeader>
  </headerFooter>
  <rowBreaks count="2" manualBreakCount="2">
    <brk id="66" max="39" man="1"/>
    <brk id="118" max="39" man="1"/>
  </rowBreaks>
  <drawing r:id="rId2"/>
  <extLst>
    <ext xmlns:x14="http://schemas.microsoft.com/office/spreadsheetml/2009/9/main" uri="{78C0D931-6437-407d-A8EE-F0AAD7539E65}">
      <x14:conditionalFormattings>
        <x14:conditionalFormatting xmlns:xm="http://schemas.microsoft.com/office/excel/2006/main">
          <x14:cfRule type="expression" priority="10" id="{A0390DF6-1906-4391-8055-6C08223C603F}">
            <xm:f>$N90=リスト!$A$2</xm:f>
            <x14:dxf>
              <font>
                <color theme="1" tint="0.499984740745262"/>
              </font>
            </x14:dxf>
          </x14:cfRule>
          <xm:sqref>N90:Z102</xm:sqref>
        </x14:conditionalFormatting>
        <x14:conditionalFormatting xmlns:xm="http://schemas.microsoft.com/office/excel/2006/main">
          <x14:cfRule type="expression" priority="9" id="{E4540573-2C1B-4D6B-802F-96BAE7D270BE}">
            <xm:f>$N142=リスト!$A$2</xm:f>
            <x14:dxf>
              <font>
                <color theme="1" tint="0.499984740745262"/>
              </font>
            </x14:dxf>
          </x14:cfRule>
          <xm:sqref>N142:Z154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
  <sheetViews>
    <sheetView workbookViewId="0"/>
  </sheetViews>
  <sheetFormatPr defaultRowHeight="13.5" x14ac:dyDescent="0.15"/>
  <cols>
    <col min="1" max="1" width="40.75" bestFit="1" customWidth="1"/>
    <col min="2" max="2" width="13" bestFit="1" customWidth="1"/>
  </cols>
  <sheetData>
    <row r="1" spans="1:2" x14ac:dyDescent="0.15">
      <c r="A1" s="124" t="s">
        <v>183</v>
      </c>
      <c r="B1" s="124" t="s">
        <v>205</v>
      </c>
    </row>
    <row r="2" spans="1:2" x14ac:dyDescent="0.15">
      <c r="A2" s="124" t="s">
        <v>184</v>
      </c>
      <c r="B2" s="124" t="s">
        <v>185</v>
      </c>
    </row>
    <row r="3" spans="1:2" x14ac:dyDescent="0.15">
      <c r="A3" s="124" t="s">
        <v>186</v>
      </c>
      <c r="B3" s="124" t="s">
        <v>188</v>
      </c>
    </row>
    <row r="4" spans="1:2" x14ac:dyDescent="0.15">
      <c r="A4" s="124" t="s">
        <v>187</v>
      </c>
      <c r="B4" s="129" t="s">
        <v>206</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C11"/>
  <sheetViews>
    <sheetView workbookViewId="0">
      <selection activeCell="A44" sqref="A44"/>
    </sheetView>
  </sheetViews>
  <sheetFormatPr defaultRowHeight="13.5" x14ac:dyDescent="0.15"/>
  <cols>
    <col min="1" max="1" width="30.125" bestFit="1" customWidth="1"/>
    <col min="2" max="2" width="9" style="3"/>
    <col min="3" max="3" width="149.375" bestFit="1" customWidth="1"/>
  </cols>
  <sheetData>
    <row r="1" spans="1:3" x14ac:dyDescent="0.15">
      <c r="A1" s="3" t="s">
        <v>137</v>
      </c>
      <c r="B1" s="3" t="s">
        <v>134</v>
      </c>
      <c r="C1" t="s">
        <v>136</v>
      </c>
    </row>
    <row r="2" spans="1:3" x14ac:dyDescent="0.15">
      <c r="A2" t="s">
        <v>138</v>
      </c>
      <c r="B2" s="3" t="s">
        <v>135</v>
      </c>
      <c r="C2" t="s">
        <v>139</v>
      </c>
    </row>
    <row r="3" spans="1:3" x14ac:dyDescent="0.15">
      <c r="A3" t="s">
        <v>141</v>
      </c>
      <c r="B3" s="3" t="s">
        <v>135</v>
      </c>
      <c r="C3" t="s">
        <v>140</v>
      </c>
    </row>
    <row r="4" spans="1:3" x14ac:dyDescent="0.15">
      <c r="A4" t="s">
        <v>178</v>
      </c>
      <c r="B4" s="3" t="s">
        <v>135</v>
      </c>
      <c r="C4" t="s">
        <v>179</v>
      </c>
    </row>
    <row r="5" spans="1:3" x14ac:dyDescent="0.15">
      <c r="A5" t="s">
        <v>144</v>
      </c>
      <c r="B5" s="3" t="s">
        <v>135</v>
      </c>
      <c r="C5" t="s">
        <v>145</v>
      </c>
    </row>
    <row r="6" spans="1:3" x14ac:dyDescent="0.15">
      <c r="A6" t="s">
        <v>153</v>
      </c>
      <c r="B6" s="3" t="s">
        <v>135</v>
      </c>
      <c r="C6" t="s">
        <v>152</v>
      </c>
    </row>
    <row r="7" spans="1:3" x14ac:dyDescent="0.15">
      <c r="A7" t="s">
        <v>157</v>
      </c>
      <c r="B7" s="3" t="s">
        <v>135</v>
      </c>
      <c r="C7" t="s">
        <v>175</v>
      </c>
    </row>
    <row r="8" spans="1:3" x14ac:dyDescent="0.15">
      <c r="A8" t="s">
        <v>180</v>
      </c>
      <c r="B8" s="3" t="s">
        <v>135</v>
      </c>
      <c r="C8" t="s">
        <v>181</v>
      </c>
    </row>
    <row r="9" spans="1:3" x14ac:dyDescent="0.15">
      <c r="A9" t="s">
        <v>165</v>
      </c>
      <c r="B9" s="3" t="s">
        <v>135</v>
      </c>
      <c r="C9" t="s">
        <v>164</v>
      </c>
    </row>
    <row r="10" spans="1:3" x14ac:dyDescent="0.15">
      <c r="A10" t="s">
        <v>163</v>
      </c>
      <c r="B10" s="3" t="s">
        <v>135</v>
      </c>
      <c r="C10" t="s">
        <v>162</v>
      </c>
    </row>
    <row r="11" spans="1:3" x14ac:dyDescent="0.15">
      <c r="A11" t="s">
        <v>173</v>
      </c>
      <c r="B11" s="3" t="s">
        <v>135</v>
      </c>
      <c r="C11" t="s">
        <v>174</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1"/>
    <pageSetUpPr fitToPage="1"/>
  </sheetPr>
  <dimension ref="B11:AX141"/>
  <sheetViews>
    <sheetView showGridLines="0" view="pageBreakPreview" zoomScale="78" zoomScaleNormal="100" zoomScaleSheetLayoutView="78" workbookViewId="0">
      <selection activeCell="A44" sqref="A44"/>
    </sheetView>
  </sheetViews>
  <sheetFormatPr defaultColWidth="3.625" defaultRowHeight="13.5" x14ac:dyDescent="0.15"/>
  <cols>
    <col min="6" max="6" width="3.875" customWidth="1"/>
    <col min="8" max="13" width="3.625" style="3"/>
    <col min="14" max="14" width="4.125" style="3" customWidth="1"/>
    <col min="15" max="20" width="3.625" style="3"/>
    <col min="26" max="40" width="4.125" customWidth="1"/>
    <col min="41" max="41" width="3.625" style="14"/>
    <col min="42" max="43" width="3.625" style="6"/>
    <col min="47" max="47" width="20.125" hidden="1" customWidth="1"/>
  </cols>
  <sheetData>
    <row r="11" spans="3:47" ht="25.5" customHeight="1" x14ac:dyDescent="0.15">
      <c r="C11" s="56"/>
      <c r="D11" s="57"/>
      <c r="E11" s="57"/>
      <c r="F11" s="57"/>
      <c r="G11" s="58"/>
      <c r="H11" s="58"/>
      <c r="I11" s="58"/>
      <c r="J11" s="58"/>
      <c r="K11" s="58"/>
      <c r="L11" s="58"/>
      <c r="M11" s="58"/>
      <c r="N11" s="59"/>
      <c r="O11" s="59"/>
      <c r="P11" s="59"/>
      <c r="Q11" s="59"/>
      <c r="R11" s="59"/>
      <c r="S11" s="59"/>
      <c r="T11" s="59"/>
      <c r="U11" s="59"/>
      <c r="V11" s="59"/>
      <c r="W11" s="59"/>
      <c r="X11" s="59"/>
      <c r="Y11" s="59"/>
      <c r="Z11" s="60"/>
      <c r="AA11" s="60"/>
      <c r="AB11" s="60"/>
      <c r="AC11" s="60"/>
      <c r="AD11" s="60"/>
      <c r="AE11" s="60"/>
      <c r="AF11" s="60"/>
      <c r="AG11" s="60"/>
      <c r="AH11" s="60"/>
      <c r="AI11" s="60"/>
      <c r="AJ11" s="60"/>
      <c r="AK11" s="60"/>
      <c r="AL11" s="60"/>
      <c r="AM11" s="60"/>
      <c r="AN11" s="60"/>
      <c r="AO11" s="7"/>
    </row>
    <row r="12" spans="3:47" ht="25.5" customHeight="1" x14ac:dyDescent="0.15">
      <c r="C12" s="56"/>
      <c r="D12" s="57"/>
      <c r="E12" s="57"/>
      <c r="F12" s="57"/>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7"/>
      <c r="AS12" s="8"/>
      <c r="AU12" t="b">
        <v>1</v>
      </c>
    </row>
    <row r="13" spans="3:47" ht="24.95" customHeight="1" x14ac:dyDescent="0.15">
      <c r="C13" s="56"/>
      <c r="D13" s="57"/>
      <c r="E13" s="57"/>
      <c r="F13" s="57"/>
      <c r="G13" s="58"/>
      <c r="H13" s="52"/>
      <c r="I13" s="52"/>
      <c r="J13" s="52"/>
      <c r="K13" s="52"/>
      <c r="L13" s="52"/>
      <c r="M13" s="52"/>
      <c r="N13" s="59"/>
      <c r="O13" s="59"/>
      <c r="P13" s="59"/>
      <c r="Q13" s="59"/>
      <c r="R13" s="59"/>
      <c r="S13" s="59"/>
      <c r="T13" s="59"/>
      <c r="U13" s="59"/>
      <c r="V13" s="59"/>
      <c r="W13" s="59"/>
      <c r="X13" s="59"/>
      <c r="Y13" s="59"/>
      <c r="Z13" s="62"/>
      <c r="AA13" s="62"/>
      <c r="AB13" s="62"/>
      <c r="AC13" s="62"/>
      <c r="AD13" s="62"/>
      <c r="AE13" s="59"/>
      <c r="AF13" s="59"/>
      <c r="AG13" s="59"/>
      <c r="AH13" s="59"/>
      <c r="AI13" s="59"/>
      <c r="AJ13" s="59"/>
      <c r="AK13" s="59"/>
      <c r="AL13" s="63"/>
      <c r="AM13" s="63"/>
      <c r="AN13" s="63"/>
      <c r="AO13" s="7"/>
      <c r="AR13" s="8"/>
      <c r="AU13" t="b">
        <v>0</v>
      </c>
    </row>
    <row r="14" spans="3:47" ht="24.95" customHeight="1" x14ac:dyDescent="0.15">
      <c r="C14" s="56"/>
      <c r="D14" s="57"/>
      <c r="E14" s="57"/>
      <c r="F14" s="57"/>
      <c r="G14" s="58"/>
      <c r="H14" s="52"/>
      <c r="I14" s="52"/>
      <c r="J14" s="52"/>
      <c r="K14" s="52"/>
      <c r="L14" s="52"/>
      <c r="M14" s="52"/>
      <c r="N14" s="59"/>
      <c r="O14" s="59"/>
      <c r="P14" s="59"/>
      <c r="Q14" s="59"/>
      <c r="R14" s="59"/>
      <c r="S14" s="59"/>
      <c r="T14" s="59"/>
      <c r="U14" s="59"/>
      <c r="V14" s="59"/>
      <c r="W14" s="59"/>
      <c r="X14" s="59"/>
      <c r="Y14" s="59"/>
      <c r="Z14" s="62"/>
      <c r="AA14" s="62"/>
      <c r="AB14" s="62"/>
      <c r="AC14" s="62"/>
      <c r="AD14" s="62"/>
      <c r="AE14" s="59"/>
      <c r="AF14" s="59"/>
      <c r="AG14" s="59"/>
      <c r="AH14" s="59"/>
      <c r="AI14" s="59"/>
      <c r="AJ14" s="59"/>
      <c r="AK14" s="59"/>
      <c r="AL14" s="63"/>
      <c r="AM14" s="63"/>
      <c r="AN14" s="63"/>
      <c r="AO14" s="7"/>
    </row>
    <row r="15" spans="3:47" ht="24.95" customHeight="1" x14ac:dyDescent="0.15">
      <c r="C15" s="56"/>
      <c r="D15" s="57"/>
      <c r="E15" s="57"/>
      <c r="F15" s="57"/>
      <c r="G15" s="64"/>
      <c r="H15" s="65"/>
      <c r="I15" s="65"/>
      <c r="J15" s="65"/>
      <c r="K15" s="65"/>
      <c r="L15" s="65"/>
      <c r="M15" s="65"/>
      <c r="N15" s="66"/>
      <c r="O15" s="66"/>
      <c r="P15" s="66"/>
      <c r="Q15" s="66"/>
      <c r="R15" s="66"/>
      <c r="S15" s="66"/>
      <c r="T15" s="66"/>
      <c r="U15" s="66"/>
      <c r="V15" s="66"/>
      <c r="W15" s="66"/>
      <c r="X15" s="66"/>
      <c r="Y15" s="66"/>
      <c r="Z15" s="62"/>
      <c r="AA15" s="62"/>
      <c r="AB15" s="62"/>
      <c r="AC15" s="62"/>
      <c r="AD15" s="62"/>
      <c r="AE15" s="67"/>
      <c r="AF15" s="67"/>
      <c r="AG15" s="67"/>
      <c r="AH15" s="67"/>
      <c r="AI15" s="67"/>
      <c r="AJ15" s="67"/>
      <c r="AK15" s="67"/>
      <c r="AL15" s="68"/>
      <c r="AM15" s="68"/>
      <c r="AN15" s="68"/>
      <c r="AO15" s="9"/>
      <c r="AQ15" s="10"/>
    </row>
    <row r="16" spans="3:47" ht="24.95" customHeight="1" x14ac:dyDescent="0.15">
      <c r="C16" s="56"/>
      <c r="D16" s="57"/>
      <c r="E16" s="57"/>
      <c r="F16" s="57"/>
      <c r="G16" s="64"/>
      <c r="H16" s="65"/>
      <c r="I16" s="65"/>
      <c r="J16" s="65"/>
      <c r="K16" s="65"/>
      <c r="L16" s="65"/>
      <c r="M16" s="65"/>
      <c r="N16" s="66"/>
      <c r="O16" s="66"/>
      <c r="P16" s="66"/>
      <c r="Q16" s="66"/>
      <c r="R16" s="66"/>
      <c r="S16" s="66"/>
      <c r="T16" s="66"/>
      <c r="U16" s="66"/>
      <c r="V16" s="66"/>
      <c r="W16" s="66"/>
      <c r="X16" s="66"/>
      <c r="Y16" s="66"/>
      <c r="Z16" s="62"/>
      <c r="AA16" s="62"/>
      <c r="AB16" s="62"/>
      <c r="AC16" s="62"/>
      <c r="AD16" s="62"/>
      <c r="AE16" s="60"/>
      <c r="AF16" s="60"/>
      <c r="AG16" s="60"/>
      <c r="AH16" s="60"/>
      <c r="AI16" s="60"/>
      <c r="AJ16" s="60"/>
      <c r="AK16" s="60"/>
      <c r="AL16" s="63"/>
      <c r="AM16" s="63"/>
      <c r="AN16" s="63"/>
      <c r="AO16" s="9"/>
      <c r="AQ16" s="10"/>
    </row>
    <row r="17" spans="3:47" ht="24.95" customHeight="1" x14ac:dyDescent="0.15">
      <c r="C17" s="56"/>
      <c r="D17" s="57"/>
      <c r="E17" s="57"/>
      <c r="F17" s="57"/>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11"/>
      <c r="AQ17" s="12"/>
    </row>
    <row r="18" spans="3:47" ht="24.95" customHeight="1" x14ac:dyDescent="0.15">
      <c r="C18" s="56"/>
      <c r="D18" s="57"/>
      <c r="E18" s="57"/>
      <c r="F18" s="57"/>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11"/>
      <c r="AQ18" s="12"/>
    </row>
    <row r="19" spans="3:47" ht="24.95" customHeight="1" x14ac:dyDescent="0.15">
      <c r="C19" s="56"/>
      <c r="D19" s="57"/>
      <c r="E19" s="57"/>
      <c r="F19" s="57"/>
      <c r="G19" s="61"/>
      <c r="H19" s="61"/>
      <c r="I19" s="61"/>
      <c r="J19" s="61"/>
      <c r="K19" s="61"/>
      <c r="L19" s="61"/>
      <c r="M19" s="61"/>
      <c r="N19" s="61"/>
      <c r="O19" s="61"/>
      <c r="P19" s="61"/>
      <c r="Q19" s="61"/>
      <c r="R19" s="61"/>
      <c r="S19" s="61"/>
      <c r="T19" s="61"/>
      <c r="U19" s="61"/>
      <c r="V19" s="61"/>
      <c r="W19" s="61"/>
      <c r="X19" s="61"/>
      <c r="Y19" s="61"/>
      <c r="Z19" s="61"/>
      <c r="AA19" s="61"/>
      <c r="AB19" s="61"/>
      <c r="AC19" s="61"/>
      <c r="AD19" s="61"/>
      <c r="AE19" s="69"/>
      <c r="AF19" s="69"/>
      <c r="AG19" s="69"/>
      <c r="AH19" s="69"/>
      <c r="AI19" s="69"/>
      <c r="AJ19" s="69"/>
      <c r="AK19" s="69"/>
      <c r="AL19" s="70"/>
      <c r="AM19" s="70"/>
      <c r="AN19" s="70"/>
      <c r="AO19" s="11"/>
      <c r="AR19" s="13"/>
    </row>
    <row r="20" spans="3:47" ht="24.95" customHeight="1" x14ac:dyDescent="0.15">
      <c r="C20" s="56"/>
      <c r="D20" s="57"/>
      <c r="E20" s="57"/>
      <c r="F20" s="57"/>
      <c r="G20" s="61"/>
      <c r="H20" s="61"/>
      <c r="I20" s="61"/>
      <c r="J20" s="61"/>
      <c r="K20" s="61"/>
      <c r="L20" s="61"/>
      <c r="M20" s="61"/>
      <c r="N20" s="61"/>
      <c r="O20" s="61"/>
      <c r="P20" s="61"/>
      <c r="Q20" s="61"/>
      <c r="R20" s="61"/>
      <c r="S20" s="61"/>
      <c r="T20" s="61"/>
      <c r="U20" s="61"/>
      <c r="V20" s="61"/>
      <c r="W20" s="61"/>
      <c r="X20" s="61"/>
      <c r="Y20" s="61"/>
      <c r="Z20" s="61"/>
      <c r="AA20" s="61"/>
      <c r="AB20" s="61"/>
      <c r="AC20" s="61"/>
      <c r="AD20" s="61"/>
      <c r="AE20" s="69"/>
      <c r="AF20" s="69"/>
      <c r="AG20" s="69"/>
      <c r="AH20" s="69"/>
      <c r="AI20" s="69"/>
      <c r="AJ20" s="69"/>
      <c r="AK20" s="69"/>
      <c r="AL20" s="70"/>
      <c r="AM20" s="70"/>
      <c r="AN20" s="70"/>
      <c r="AO20" s="11"/>
      <c r="AR20" s="13"/>
    </row>
    <row r="21" spans="3:47" ht="24.95" customHeight="1" x14ac:dyDescent="0.15">
      <c r="C21" s="56"/>
      <c r="D21" s="57"/>
      <c r="E21" s="57"/>
      <c r="F21" s="57"/>
      <c r="G21" s="61"/>
      <c r="H21" s="61"/>
      <c r="I21" s="61"/>
      <c r="J21" s="61"/>
      <c r="K21" s="61"/>
      <c r="L21" s="61"/>
      <c r="M21" s="61"/>
      <c r="N21" s="32"/>
      <c r="O21" s="32"/>
      <c r="P21" s="32"/>
      <c r="Q21" s="32"/>
      <c r="R21" s="32"/>
      <c r="S21" s="32"/>
      <c r="T21" s="32"/>
      <c r="U21" s="32"/>
      <c r="V21" s="32"/>
      <c r="W21" s="32"/>
      <c r="X21" s="32"/>
      <c r="Y21" s="32"/>
      <c r="Z21" s="61"/>
      <c r="AA21" s="61"/>
      <c r="AB21" s="61"/>
      <c r="AC21" s="61"/>
      <c r="AD21" s="61"/>
      <c r="AE21" s="69"/>
      <c r="AF21" s="69"/>
      <c r="AG21" s="69"/>
      <c r="AH21" s="69"/>
      <c r="AI21" s="69"/>
      <c r="AJ21" s="69"/>
      <c r="AK21" s="69"/>
      <c r="AL21" s="70"/>
      <c r="AM21" s="70"/>
      <c r="AN21" s="70"/>
      <c r="AO21" s="11"/>
      <c r="AR21" s="13"/>
    </row>
    <row r="22" spans="3:47" ht="24.95" customHeight="1" x14ac:dyDescent="0.15">
      <c r="C22" s="56"/>
      <c r="D22" s="57"/>
      <c r="E22" s="57"/>
      <c r="F22" s="57"/>
      <c r="G22" s="61"/>
      <c r="H22" s="61"/>
      <c r="I22" s="61"/>
      <c r="J22" s="61"/>
      <c r="K22" s="61"/>
      <c r="L22" s="61"/>
      <c r="M22" s="61"/>
      <c r="N22" s="61"/>
      <c r="O22" s="61"/>
      <c r="P22" s="61"/>
      <c r="Q22" s="61"/>
      <c r="R22" s="61"/>
      <c r="S22" s="61"/>
      <c r="T22" s="61"/>
      <c r="U22" s="61"/>
      <c r="V22" s="61"/>
      <c r="W22" s="61"/>
      <c r="X22" s="61"/>
      <c r="Y22" s="61"/>
      <c r="Z22" s="61"/>
      <c r="AA22" s="61"/>
      <c r="AB22" s="61"/>
      <c r="AC22" s="61"/>
      <c r="AD22" s="61"/>
      <c r="AE22" s="69"/>
      <c r="AF22" s="69"/>
      <c r="AG22" s="69"/>
      <c r="AH22" s="69"/>
      <c r="AI22" s="69"/>
      <c r="AJ22" s="69"/>
      <c r="AK22" s="69"/>
      <c r="AL22" s="70"/>
      <c r="AM22" s="70"/>
      <c r="AN22" s="70"/>
      <c r="AO22" s="11"/>
      <c r="AR22" s="13"/>
    </row>
    <row r="23" spans="3:47" ht="24.95" customHeight="1" x14ac:dyDescent="0.15">
      <c r="C23" s="56"/>
      <c r="D23" s="57"/>
      <c r="E23" s="57"/>
      <c r="F23" s="57"/>
      <c r="G23" s="61"/>
      <c r="H23" s="61"/>
      <c r="I23" s="61"/>
      <c r="J23" s="61"/>
      <c r="K23" s="61"/>
      <c r="L23" s="61"/>
      <c r="M23" s="61"/>
      <c r="N23" s="61"/>
      <c r="O23" s="61"/>
      <c r="P23" s="61"/>
      <c r="Q23" s="61"/>
      <c r="R23" s="61"/>
      <c r="S23" s="61"/>
      <c r="T23" s="61"/>
      <c r="U23" s="61"/>
      <c r="V23" s="61"/>
      <c r="W23" s="61"/>
      <c r="X23" s="61"/>
      <c r="Y23" s="61"/>
      <c r="Z23" s="61"/>
      <c r="AA23" s="61"/>
      <c r="AB23" s="61"/>
      <c r="AC23" s="61"/>
      <c r="AD23" s="61"/>
      <c r="AE23" s="69"/>
      <c r="AF23" s="69"/>
      <c r="AG23" s="69"/>
      <c r="AH23" s="69"/>
      <c r="AI23" s="69"/>
      <c r="AJ23" s="69"/>
      <c r="AK23" s="69"/>
      <c r="AL23" s="70"/>
      <c r="AM23" s="70"/>
      <c r="AN23" s="70"/>
      <c r="AO23" s="11"/>
      <c r="AR23" s="13"/>
    </row>
    <row r="24" spans="3:47" ht="24.95" customHeight="1" x14ac:dyDescent="0.15">
      <c r="C24" s="56"/>
      <c r="D24" s="57"/>
      <c r="E24" s="57"/>
      <c r="F24" s="57"/>
      <c r="G24" s="32"/>
      <c r="H24" s="32"/>
      <c r="I24" s="32"/>
      <c r="J24" s="32"/>
      <c r="K24" s="32"/>
      <c r="L24" s="32"/>
      <c r="M24" s="32"/>
      <c r="N24" s="32"/>
      <c r="O24" s="32"/>
      <c r="P24" s="32"/>
      <c r="Q24" s="32"/>
      <c r="R24" s="32"/>
      <c r="S24" s="32"/>
      <c r="T24" s="32"/>
      <c r="U24" s="32"/>
      <c r="V24" s="32"/>
      <c r="W24" s="32"/>
      <c r="X24" s="32"/>
      <c r="Y24" s="32"/>
      <c r="Z24" s="61"/>
      <c r="AA24" s="61"/>
      <c r="AB24" s="61"/>
      <c r="AC24" s="61"/>
      <c r="AD24" s="61"/>
      <c r="AE24" s="69"/>
      <c r="AF24" s="69"/>
      <c r="AG24" s="69"/>
      <c r="AH24" s="69"/>
      <c r="AI24" s="69"/>
      <c r="AJ24" s="69"/>
      <c r="AK24" s="69"/>
      <c r="AL24" s="70"/>
      <c r="AM24" s="70"/>
      <c r="AN24" s="70"/>
      <c r="AO24" s="11"/>
      <c r="AR24" s="13"/>
    </row>
    <row r="25" spans="3:47" ht="24.95" customHeight="1" x14ac:dyDescent="0.15">
      <c r="C25" s="56"/>
      <c r="D25" s="57"/>
      <c r="E25" s="57"/>
      <c r="F25" s="57"/>
      <c r="G25" s="61"/>
      <c r="H25" s="61"/>
      <c r="I25" s="61"/>
      <c r="J25" s="61"/>
      <c r="K25" s="61"/>
      <c r="L25" s="61"/>
      <c r="M25" s="61"/>
      <c r="N25" s="61"/>
      <c r="O25" s="61"/>
      <c r="P25" s="61"/>
      <c r="Q25" s="61"/>
      <c r="R25" s="61"/>
      <c r="S25" s="61"/>
      <c r="T25" s="61"/>
      <c r="U25" s="61"/>
      <c r="V25" s="61"/>
      <c r="W25" s="61"/>
      <c r="X25" s="61"/>
      <c r="Y25" s="61"/>
      <c r="Z25" s="71"/>
      <c r="AA25" s="71"/>
      <c r="AB25" s="71"/>
      <c r="AC25" s="71"/>
      <c r="AD25" s="71"/>
      <c r="AE25" s="70"/>
      <c r="AF25" s="70"/>
      <c r="AG25" s="70"/>
      <c r="AH25" s="70"/>
      <c r="AI25" s="70"/>
      <c r="AJ25" s="70"/>
      <c r="AK25" s="70"/>
      <c r="AL25" s="70"/>
      <c r="AM25" s="70"/>
      <c r="AN25" s="70"/>
      <c r="AO25" s="11"/>
      <c r="AR25" s="13"/>
    </row>
    <row r="26" spans="3:47" ht="24.95" customHeight="1" x14ac:dyDescent="0.15">
      <c r="C26" s="56"/>
      <c r="D26" s="57"/>
      <c r="E26" s="57"/>
      <c r="F26" s="57"/>
      <c r="G26" s="61"/>
      <c r="H26" s="61"/>
      <c r="I26" s="61"/>
      <c r="J26" s="61"/>
      <c r="K26" s="61"/>
      <c r="L26" s="61"/>
      <c r="M26" s="61"/>
      <c r="N26" s="61"/>
      <c r="O26" s="61"/>
      <c r="P26" s="61"/>
      <c r="Q26" s="61"/>
      <c r="R26" s="61"/>
      <c r="S26" s="61"/>
      <c r="T26" s="61"/>
      <c r="U26" s="61"/>
      <c r="V26" s="61"/>
      <c r="W26" s="61"/>
      <c r="X26" s="61"/>
      <c r="Y26" s="61"/>
      <c r="Z26" s="71"/>
      <c r="AA26" s="71"/>
      <c r="AB26" s="71"/>
      <c r="AC26" s="71"/>
      <c r="AD26" s="71"/>
      <c r="AE26" s="70"/>
      <c r="AF26" s="70"/>
      <c r="AG26" s="70"/>
      <c r="AH26" s="70"/>
      <c r="AI26" s="70"/>
      <c r="AJ26" s="70"/>
      <c r="AK26" s="70"/>
      <c r="AL26" s="70"/>
      <c r="AM26" s="70"/>
      <c r="AN26" s="70"/>
      <c r="AO26" s="11"/>
      <c r="AR26" s="13"/>
    </row>
    <row r="27" spans="3:47" ht="9.9499999999999993" customHeight="1" x14ac:dyDescent="0.15">
      <c r="C27" s="32"/>
      <c r="D27" s="37"/>
      <c r="E27" s="37"/>
      <c r="F27" s="37"/>
      <c r="G27" s="32"/>
      <c r="H27" s="38"/>
      <c r="I27" s="38"/>
      <c r="J27" s="38"/>
      <c r="K27" s="38"/>
      <c r="L27" s="38"/>
      <c r="M27" s="38"/>
      <c r="N27" s="38"/>
      <c r="O27" s="38"/>
      <c r="P27" s="38"/>
      <c r="Q27" s="38"/>
      <c r="R27" s="38"/>
      <c r="S27" s="38"/>
      <c r="T27" s="38"/>
      <c r="U27" s="32"/>
      <c r="V27" s="32"/>
      <c r="W27" s="32"/>
      <c r="X27" s="32"/>
      <c r="Y27" s="32"/>
      <c r="Z27" s="32"/>
      <c r="AA27" s="32"/>
      <c r="AB27" s="32"/>
      <c r="AC27" s="32"/>
      <c r="AD27" s="32"/>
      <c r="AE27" s="32"/>
      <c r="AF27" s="32"/>
      <c r="AG27" s="32"/>
      <c r="AH27" s="32"/>
      <c r="AI27" s="32"/>
      <c r="AJ27" s="32"/>
      <c r="AK27" s="32"/>
      <c r="AL27" s="32"/>
      <c r="AM27" s="32"/>
      <c r="AN27" s="32"/>
      <c r="AR27" s="13"/>
    </row>
    <row r="28" spans="3:47" ht="20.100000000000001" customHeight="1" x14ac:dyDescent="0.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15"/>
    </row>
    <row r="29" spans="3:47" ht="20.100000000000001" customHeight="1" x14ac:dyDescent="0.15">
      <c r="C29" s="73"/>
      <c r="D29" s="64"/>
      <c r="E29" s="64"/>
      <c r="F29" s="64"/>
      <c r="G29" s="64"/>
      <c r="H29" s="64"/>
      <c r="I29" s="64"/>
      <c r="J29" s="64"/>
      <c r="K29" s="64"/>
      <c r="L29" s="64"/>
      <c r="M29" s="64"/>
      <c r="N29" s="64"/>
      <c r="O29" s="64"/>
      <c r="P29" s="64"/>
      <c r="Q29" s="64"/>
      <c r="R29" s="64"/>
      <c r="S29" s="64"/>
      <c r="T29" s="64"/>
      <c r="U29" s="58"/>
      <c r="V29" s="58"/>
      <c r="W29" s="58"/>
      <c r="X29" s="58"/>
      <c r="Y29" s="58"/>
      <c r="Z29" s="58"/>
      <c r="AA29" s="58"/>
      <c r="AB29" s="58"/>
      <c r="AC29" s="58"/>
      <c r="AD29" s="58"/>
      <c r="AE29" s="58"/>
      <c r="AF29" s="58"/>
      <c r="AG29" s="58"/>
      <c r="AH29" s="58"/>
      <c r="AI29" s="39"/>
      <c r="AJ29" s="39"/>
      <c r="AK29" s="39"/>
      <c r="AL29" s="39"/>
      <c r="AM29" s="39"/>
      <c r="AN29" s="39"/>
      <c r="AO29" s="15"/>
    </row>
    <row r="30" spans="3:47" ht="20.100000000000001" customHeight="1" x14ac:dyDescent="0.15">
      <c r="C30" s="48"/>
      <c r="D30" s="64"/>
      <c r="E30" s="64"/>
      <c r="F30" s="64"/>
      <c r="G30" s="64"/>
      <c r="H30" s="64"/>
      <c r="I30" s="64"/>
      <c r="J30" s="64"/>
      <c r="K30" s="64"/>
      <c r="L30" s="64"/>
      <c r="M30" s="64"/>
      <c r="N30" s="64"/>
      <c r="O30" s="64"/>
      <c r="P30" s="64"/>
      <c r="Q30" s="64"/>
      <c r="R30" s="64"/>
      <c r="S30" s="64"/>
      <c r="T30" s="64"/>
      <c r="U30" s="58"/>
      <c r="V30" s="58"/>
      <c r="W30" s="58"/>
      <c r="X30" s="58"/>
      <c r="Y30" s="58"/>
      <c r="Z30" s="58"/>
      <c r="AA30" s="58"/>
      <c r="AB30" s="58"/>
      <c r="AC30" s="58"/>
      <c r="AD30" s="58"/>
      <c r="AE30" s="58"/>
      <c r="AF30" s="58"/>
      <c r="AG30" s="58"/>
      <c r="AH30" s="58"/>
      <c r="AI30" s="39"/>
      <c r="AJ30" s="39"/>
      <c r="AK30" s="39"/>
      <c r="AL30" s="39"/>
      <c r="AM30" s="39"/>
      <c r="AN30" s="39"/>
      <c r="AO30" s="15"/>
    </row>
    <row r="31" spans="3:47" ht="20.100000000000001" customHeight="1" x14ac:dyDescent="0.15">
      <c r="C31" s="48"/>
      <c r="D31" s="64"/>
      <c r="E31" s="64"/>
      <c r="F31" s="64"/>
      <c r="G31" s="64"/>
      <c r="H31" s="64"/>
      <c r="I31" s="64"/>
      <c r="J31" s="64"/>
      <c r="K31" s="64"/>
      <c r="L31" s="64"/>
      <c r="M31" s="64"/>
      <c r="N31" s="64"/>
      <c r="O31" s="64"/>
      <c r="P31" s="64"/>
      <c r="Q31" s="64"/>
      <c r="R31" s="64"/>
      <c r="S31" s="64"/>
      <c r="T31" s="64"/>
      <c r="U31" s="58"/>
      <c r="V31" s="58"/>
      <c r="W31" s="58"/>
      <c r="X31" s="58"/>
      <c r="Y31" s="58"/>
      <c r="Z31" s="58"/>
      <c r="AA31" s="58"/>
      <c r="AB31" s="58"/>
      <c r="AC31" s="58"/>
      <c r="AD31" s="58"/>
      <c r="AE31" s="58"/>
      <c r="AF31" s="58"/>
      <c r="AG31" s="58"/>
      <c r="AH31" s="58"/>
      <c r="AI31" s="39"/>
      <c r="AJ31" s="39"/>
      <c r="AK31" s="39"/>
      <c r="AL31" s="39"/>
      <c r="AM31" s="39"/>
      <c r="AN31" s="39"/>
      <c r="AO31" s="15"/>
      <c r="AU31">
        <v>0</v>
      </c>
    </row>
    <row r="32" spans="3:47" ht="20.100000000000001" customHeight="1" x14ac:dyDescent="0.15">
      <c r="C32" s="48"/>
      <c r="D32" s="74"/>
      <c r="E32" s="74"/>
      <c r="F32" s="74"/>
      <c r="G32" s="64"/>
      <c r="H32" s="64"/>
      <c r="I32" s="64"/>
      <c r="J32" s="64"/>
      <c r="K32" s="64"/>
      <c r="L32" s="64"/>
      <c r="M32" s="64"/>
      <c r="N32" s="64"/>
      <c r="O32" s="64"/>
      <c r="P32" s="64"/>
      <c r="Q32" s="64"/>
      <c r="R32" s="64"/>
      <c r="S32" s="64"/>
      <c r="T32" s="64"/>
      <c r="U32" s="75"/>
      <c r="V32" s="75"/>
      <c r="W32" s="75"/>
      <c r="X32" s="75"/>
      <c r="Y32" s="75"/>
      <c r="Z32" s="75"/>
      <c r="AA32" s="75"/>
      <c r="AB32" s="75"/>
      <c r="AC32" s="75"/>
      <c r="AD32" s="75"/>
      <c r="AE32" s="75"/>
      <c r="AF32" s="75"/>
      <c r="AG32" s="75"/>
      <c r="AH32" s="75"/>
      <c r="AI32" s="75"/>
      <c r="AJ32" s="75"/>
      <c r="AK32" s="75"/>
      <c r="AL32" s="75"/>
      <c r="AM32" s="75"/>
      <c r="AN32" s="75"/>
      <c r="AO32" s="16"/>
    </row>
    <row r="33" spans="3:44" ht="20.100000000000001" customHeight="1" x14ac:dyDescent="0.15">
      <c r="C33" s="48"/>
      <c r="D33" s="74"/>
      <c r="E33" s="74"/>
      <c r="F33" s="74"/>
      <c r="G33" s="64"/>
      <c r="H33" s="64"/>
      <c r="I33" s="64"/>
      <c r="J33" s="64"/>
      <c r="K33" s="64"/>
      <c r="L33" s="64"/>
      <c r="M33" s="64"/>
      <c r="N33" s="64"/>
      <c r="O33" s="64"/>
      <c r="P33" s="64"/>
      <c r="Q33" s="64"/>
      <c r="R33" s="64"/>
      <c r="S33" s="64"/>
      <c r="T33" s="64"/>
      <c r="U33" s="76"/>
      <c r="V33" s="76"/>
      <c r="W33" s="76"/>
      <c r="X33" s="76"/>
      <c r="Y33" s="76"/>
      <c r="Z33" s="76"/>
      <c r="AA33" s="76"/>
      <c r="AB33" s="76"/>
      <c r="AC33" s="76"/>
      <c r="AD33" s="76"/>
      <c r="AE33" s="59"/>
      <c r="AF33" s="59"/>
      <c r="AG33" s="59"/>
      <c r="AH33" s="59"/>
      <c r="AI33" s="59"/>
      <c r="AJ33" s="59"/>
      <c r="AK33" s="59"/>
      <c r="AL33" s="59"/>
      <c r="AM33" s="59"/>
      <c r="AN33" s="59"/>
      <c r="AO33" s="16"/>
    </row>
    <row r="34" spans="3:44" ht="20.100000000000001" customHeight="1" x14ac:dyDescent="0.15">
      <c r="C34" s="48"/>
      <c r="D34" s="74"/>
      <c r="E34" s="74"/>
      <c r="F34" s="74"/>
      <c r="G34" s="64"/>
      <c r="H34" s="64"/>
      <c r="I34" s="64"/>
      <c r="J34" s="64"/>
      <c r="K34" s="64"/>
      <c r="L34" s="64"/>
      <c r="M34" s="64"/>
      <c r="N34" s="64"/>
      <c r="O34" s="64"/>
      <c r="P34" s="64"/>
      <c r="Q34" s="64"/>
      <c r="R34" s="64"/>
      <c r="S34" s="64"/>
      <c r="T34" s="64"/>
      <c r="U34" s="76"/>
      <c r="V34" s="76"/>
      <c r="W34" s="76"/>
      <c r="X34" s="76"/>
      <c r="Y34" s="76"/>
      <c r="Z34" s="76"/>
      <c r="AA34" s="76"/>
      <c r="AB34" s="76"/>
      <c r="AC34" s="76"/>
      <c r="AD34" s="76"/>
      <c r="AE34" s="59"/>
      <c r="AF34" s="59"/>
      <c r="AG34" s="59"/>
      <c r="AH34" s="59"/>
      <c r="AI34" s="59"/>
      <c r="AJ34" s="59"/>
      <c r="AK34" s="59"/>
      <c r="AL34" s="59"/>
      <c r="AM34" s="59"/>
      <c r="AN34" s="59"/>
      <c r="AO34" s="16"/>
    </row>
    <row r="35" spans="3:44" ht="20.100000000000001" customHeight="1" x14ac:dyDescent="0.15">
      <c r="C35" s="48"/>
      <c r="D35" s="74"/>
      <c r="E35" s="74"/>
      <c r="F35" s="74"/>
      <c r="G35" s="64"/>
      <c r="H35" s="64"/>
      <c r="I35" s="64"/>
      <c r="J35" s="64"/>
      <c r="K35" s="64"/>
      <c r="L35" s="64"/>
      <c r="M35" s="64"/>
      <c r="N35" s="64"/>
      <c r="O35" s="64"/>
      <c r="P35" s="64"/>
      <c r="Q35" s="64"/>
      <c r="R35" s="64"/>
      <c r="S35" s="64"/>
      <c r="T35" s="64"/>
      <c r="U35" s="75"/>
      <c r="V35" s="75"/>
      <c r="W35" s="75"/>
      <c r="X35" s="75"/>
      <c r="Y35" s="75"/>
      <c r="Z35" s="75"/>
      <c r="AA35" s="75"/>
      <c r="AB35" s="75"/>
      <c r="AC35" s="75"/>
      <c r="AD35" s="75"/>
      <c r="AE35" s="75"/>
      <c r="AF35" s="75"/>
      <c r="AG35" s="75"/>
      <c r="AH35" s="75"/>
      <c r="AI35" s="75"/>
      <c r="AJ35" s="75"/>
      <c r="AK35" s="75"/>
      <c r="AL35" s="75"/>
      <c r="AM35" s="75"/>
      <c r="AN35" s="75"/>
      <c r="AO35" s="16"/>
    </row>
    <row r="36" spans="3:44" ht="20.100000000000001" customHeight="1" x14ac:dyDescent="0.15">
      <c r="C36" s="48"/>
      <c r="D36" s="74"/>
      <c r="E36" s="74"/>
      <c r="F36" s="74"/>
      <c r="G36" s="64"/>
      <c r="H36" s="64"/>
      <c r="I36" s="64"/>
      <c r="J36" s="64"/>
      <c r="K36" s="64"/>
      <c r="L36" s="64"/>
      <c r="M36" s="64"/>
      <c r="N36" s="64"/>
      <c r="O36" s="64"/>
      <c r="P36" s="64"/>
      <c r="Q36" s="64"/>
      <c r="R36" s="64"/>
      <c r="S36" s="64"/>
      <c r="T36" s="64"/>
      <c r="U36" s="76"/>
      <c r="V36" s="76"/>
      <c r="W36" s="76"/>
      <c r="X36" s="76"/>
      <c r="Y36" s="76"/>
      <c r="Z36" s="76"/>
      <c r="AA36" s="76"/>
      <c r="AB36" s="76"/>
      <c r="AC36" s="76"/>
      <c r="AD36" s="76"/>
      <c r="AE36" s="59"/>
      <c r="AF36" s="59"/>
      <c r="AG36" s="59"/>
      <c r="AH36" s="59"/>
      <c r="AI36" s="59"/>
      <c r="AJ36" s="59"/>
      <c r="AK36" s="59"/>
      <c r="AL36" s="59"/>
      <c r="AM36" s="59"/>
      <c r="AN36" s="59"/>
      <c r="AO36" s="16"/>
    </row>
    <row r="37" spans="3:44" ht="20.100000000000001" customHeight="1" x14ac:dyDescent="0.15">
      <c r="C37" s="48"/>
      <c r="D37" s="74"/>
      <c r="E37" s="74"/>
      <c r="F37" s="74"/>
      <c r="G37" s="64"/>
      <c r="H37" s="64"/>
      <c r="I37" s="64"/>
      <c r="J37" s="64"/>
      <c r="K37" s="64"/>
      <c r="L37" s="64"/>
      <c r="M37" s="64"/>
      <c r="N37" s="64"/>
      <c r="O37" s="64"/>
      <c r="P37" s="64"/>
      <c r="Q37" s="64"/>
      <c r="R37" s="64"/>
      <c r="S37" s="64"/>
      <c r="T37" s="64"/>
      <c r="U37" s="76"/>
      <c r="V37" s="76"/>
      <c r="W37" s="76"/>
      <c r="X37" s="76"/>
      <c r="Y37" s="76"/>
      <c r="Z37" s="76"/>
      <c r="AA37" s="76"/>
      <c r="AB37" s="76"/>
      <c r="AC37" s="76"/>
      <c r="AD37" s="76"/>
      <c r="AE37" s="59"/>
      <c r="AF37" s="59"/>
      <c r="AG37" s="59"/>
      <c r="AH37" s="59"/>
      <c r="AI37" s="59"/>
      <c r="AJ37" s="59"/>
      <c r="AK37" s="59"/>
      <c r="AL37" s="59"/>
      <c r="AM37" s="59"/>
      <c r="AN37" s="59"/>
      <c r="AO37" s="16"/>
    </row>
    <row r="38" spans="3:44" ht="22.5" customHeight="1" x14ac:dyDescent="0.15">
      <c r="C38" s="48"/>
      <c r="D38" s="74"/>
      <c r="E38" s="74"/>
      <c r="F38" s="74"/>
      <c r="G38" s="64"/>
      <c r="H38" s="61"/>
      <c r="I38" s="61"/>
      <c r="J38" s="61"/>
      <c r="K38" s="61"/>
      <c r="L38" s="61"/>
      <c r="M38" s="61"/>
      <c r="N38" s="64"/>
      <c r="O38" s="64"/>
      <c r="P38" s="64"/>
      <c r="Q38" s="64"/>
      <c r="R38" s="64"/>
      <c r="S38" s="64"/>
      <c r="T38" s="64"/>
      <c r="U38" s="64"/>
      <c r="V38" s="64"/>
      <c r="W38" s="64"/>
      <c r="X38" s="64"/>
      <c r="Y38" s="64"/>
      <c r="Z38" s="64"/>
      <c r="AA38" s="64"/>
      <c r="AB38" s="64"/>
      <c r="AC38" s="64"/>
      <c r="AD38" s="64"/>
      <c r="AE38" s="64"/>
      <c r="AF38" s="64"/>
      <c r="AG38" s="64"/>
      <c r="AH38" s="64"/>
      <c r="AI38" s="59"/>
      <c r="AJ38" s="59"/>
      <c r="AK38" s="59"/>
      <c r="AL38" s="59"/>
      <c r="AM38" s="64"/>
      <c r="AN38" s="64"/>
      <c r="AO38" s="16"/>
    </row>
    <row r="39" spans="3:44" ht="22.5" customHeight="1" x14ac:dyDescent="0.15">
      <c r="C39" s="48"/>
      <c r="D39" s="74"/>
      <c r="E39" s="74"/>
      <c r="F39" s="74"/>
      <c r="G39" s="61"/>
      <c r="H39" s="61"/>
      <c r="I39" s="61"/>
      <c r="J39" s="61"/>
      <c r="K39" s="61"/>
      <c r="L39" s="61"/>
      <c r="M39" s="61"/>
      <c r="N39" s="64"/>
      <c r="O39" s="64"/>
      <c r="P39" s="64"/>
      <c r="Q39" s="64"/>
      <c r="R39" s="64"/>
      <c r="S39" s="64"/>
      <c r="T39" s="64"/>
      <c r="U39" s="64"/>
      <c r="V39" s="64"/>
      <c r="W39" s="64"/>
      <c r="X39" s="64"/>
      <c r="Y39" s="64"/>
      <c r="Z39" s="64"/>
      <c r="AA39" s="64"/>
      <c r="AB39" s="64"/>
      <c r="AC39" s="64"/>
      <c r="AD39" s="64"/>
      <c r="AE39" s="64"/>
      <c r="AF39" s="64"/>
      <c r="AG39" s="64"/>
      <c r="AH39" s="64"/>
      <c r="AI39" s="59"/>
      <c r="AJ39" s="59"/>
      <c r="AK39" s="59"/>
      <c r="AL39" s="59"/>
      <c r="AM39" s="64"/>
      <c r="AN39" s="64"/>
      <c r="AO39" s="16"/>
    </row>
    <row r="40" spans="3:44" ht="24.95" customHeight="1" x14ac:dyDescent="0.15">
      <c r="C40" s="48"/>
      <c r="D40" s="74"/>
      <c r="E40" s="74"/>
      <c r="F40" s="74"/>
      <c r="G40" s="64"/>
      <c r="H40" s="61"/>
      <c r="I40" s="61"/>
      <c r="J40" s="61"/>
      <c r="K40" s="61"/>
      <c r="L40" s="61"/>
      <c r="M40" s="61"/>
      <c r="N40" s="77"/>
      <c r="O40" s="64"/>
      <c r="P40" s="64"/>
      <c r="Q40" s="64"/>
      <c r="R40" s="64"/>
      <c r="S40" s="64"/>
      <c r="T40" s="64"/>
      <c r="U40" s="64"/>
      <c r="V40" s="64"/>
      <c r="W40" s="64"/>
      <c r="X40" s="64"/>
      <c r="Y40" s="64"/>
      <c r="Z40" s="64"/>
      <c r="AA40" s="64"/>
      <c r="AB40" s="64"/>
      <c r="AC40" s="64"/>
      <c r="AD40" s="64"/>
      <c r="AE40" s="64"/>
      <c r="AF40" s="64"/>
      <c r="AG40" s="64"/>
      <c r="AH40" s="64"/>
      <c r="AI40" s="78"/>
      <c r="AJ40" s="79"/>
      <c r="AK40" s="79"/>
      <c r="AL40" s="79"/>
      <c r="AM40" s="79"/>
      <c r="AN40" s="79"/>
      <c r="AO40" s="16"/>
      <c r="AR40" s="17"/>
    </row>
    <row r="41" spans="3:44" ht="45" customHeight="1" x14ac:dyDescent="0.15">
      <c r="C41" s="48"/>
      <c r="D41" s="74"/>
      <c r="E41" s="74"/>
      <c r="F41" s="74"/>
      <c r="G41" s="61"/>
      <c r="H41" s="61"/>
      <c r="I41" s="61"/>
      <c r="J41" s="61"/>
      <c r="K41" s="61"/>
      <c r="L41" s="61"/>
      <c r="M41" s="61"/>
      <c r="N41" s="77"/>
      <c r="O41" s="64"/>
      <c r="P41" s="64"/>
      <c r="Q41" s="64"/>
      <c r="R41" s="64"/>
      <c r="S41" s="64"/>
      <c r="T41" s="64"/>
      <c r="U41" s="64"/>
      <c r="V41" s="64"/>
      <c r="W41" s="64"/>
      <c r="X41" s="64"/>
      <c r="Y41" s="64"/>
      <c r="Z41" s="64"/>
      <c r="AA41" s="64"/>
      <c r="AB41" s="64"/>
      <c r="AC41" s="64"/>
      <c r="AD41" s="64"/>
      <c r="AE41" s="64"/>
      <c r="AF41" s="64"/>
      <c r="AG41" s="64"/>
      <c r="AH41" s="64"/>
      <c r="AI41" s="80"/>
      <c r="AJ41" s="80"/>
      <c r="AK41" s="80"/>
      <c r="AL41" s="80"/>
      <c r="AM41" s="64"/>
      <c r="AN41" s="64"/>
      <c r="AO41" s="16"/>
      <c r="AQ41" s="18"/>
    </row>
    <row r="42" spans="3:44" ht="24.95" customHeight="1" x14ac:dyDescent="0.15">
      <c r="C42" s="48"/>
      <c r="D42" s="74"/>
      <c r="E42" s="74"/>
      <c r="F42" s="74"/>
      <c r="G42" s="64"/>
      <c r="H42" s="64"/>
      <c r="I42" s="64"/>
      <c r="J42" s="64"/>
      <c r="K42" s="64"/>
      <c r="L42" s="64"/>
      <c r="M42" s="64"/>
      <c r="N42" s="40"/>
      <c r="O42" s="64"/>
      <c r="P42" s="64"/>
      <c r="Q42" s="64"/>
      <c r="R42" s="64"/>
      <c r="S42" s="64"/>
      <c r="T42" s="64"/>
      <c r="U42" s="64"/>
      <c r="V42" s="64"/>
      <c r="W42" s="64"/>
      <c r="X42" s="64"/>
      <c r="Y42" s="64"/>
      <c r="Z42" s="64"/>
      <c r="AA42" s="64"/>
      <c r="AB42" s="64"/>
      <c r="AC42" s="64"/>
      <c r="AD42" s="64"/>
      <c r="AE42" s="64"/>
      <c r="AF42" s="64"/>
      <c r="AG42" s="64"/>
      <c r="AH42" s="64"/>
      <c r="AI42" s="78"/>
      <c r="AJ42" s="78"/>
      <c r="AK42" s="78"/>
      <c r="AL42" s="78"/>
      <c r="AM42" s="78"/>
      <c r="AN42" s="78"/>
      <c r="AO42" s="16"/>
    </row>
    <row r="43" spans="3:44" ht="45" customHeight="1" x14ac:dyDescent="0.15">
      <c r="C43" s="48"/>
      <c r="D43" s="74"/>
      <c r="E43" s="74"/>
      <c r="F43" s="74"/>
      <c r="G43" s="64"/>
      <c r="H43" s="64"/>
      <c r="I43" s="64"/>
      <c r="J43" s="64"/>
      <c r="K43" s="64"/>
      <c r="L43" s="64"/>
      <c r="M43" s="64"/>
      <c r="N43" s="40"/>
      <c r="O43" s="64"/>
      <c r="P43" s="64"/>
      <c r="Q43" s="64"/>
      <c r="R43" s="64"/>
      <c r="S43" s="64"/>
      <c r="T43" s="64"/>
      <c r="U43" s="64"/>
      <c r="V43" s="64"/>
      <c r="W43" s="64"/>
      <c r="X43" s="64"/>
      <c r="Y43" s="64"/>
      <c r="Z43" s="64"/>
      <c r="AA43" s="64"/>
      <c r="AB43" s="64"/>
      <c r="AC43" s="64"/>
      <c r="AD43" s="64"/>
      <c r="AE43" s="64"/>
      <c r="AF43" s="64"/>
      <c r="AG43" s="64"/>
      <c r="AH43" s="64"/>
      <c r="AI43" s="81"/>
      <c r="AJ43" s="81"/>
      <c r="AK43" s="81"/>
      <c r="AL43" s="81"/>
      <c r="AM43" s="64"/>
      <c r="AN43" s="64"/>
      <c r="AO43" s="16"/>
    </row>
    <row r="44" spans="3:44" ht="36.950000000000003" customHeight="1" x14ac:dyDescent="0.15">
      <c r="C44" s="48"/>
      <c r="D44" s="82"/>
      <c r="E44" s="82"/>
      <c r="F44" s="82"/>
      <c r="G44" s="82"/>
      <c r="H44" s="82"/>
      <c r="I44" s="64"/>
      <c r="J44" s="64"/>
      <c r="K44" s="64"/>
      <c r="L44" s="64"/>
      <c r="M44" s="64"/>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19"/>
    </row>
    <row r="45" spans="3:44" ht="36.950000000000003" customHeight="1" x14ac:dyDescent="0.15">
      <c r="C45" s="48"/>
      <c r="D45" s="82"/>
      <c r="E45" s="82"/>
      <c r="F45" s="82"/>
      <c r="G45" s="82"/>
      <c r="H45" s="82"/>
      <c r="I45" s="64"/>
      <c r="J45" s="64"/>
      <c r="K45" s="64"/>
      <c r="L45" s="64"/>
      <c r="M45" s="64"/>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19"/>
    </row>
    <row r="46" spans="3:44" ht="36.950000000000003" customHeight="1" x14ac:dyDescent="0.15">
      <c r="C46" s="48"/>
      <c r="D46" s="82"/>
      <c r="E46" s="82"/>
      <c r="F46" s="82"/>
      <c r="G46" s="82"/>
      <c r="H46" s="82"/>
      <c r="I46" s="64"/>
      <c r="J46" s="64"/>
      <c r="K46" s="64"/>
      <c r="L46" s="64"/>
      <c r="M46" s="64"/>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19"/>
    </row>
    <row r="47" spans="3:44" ht="27.95" customHeight="1" x14ac:dyDescent="0.15">
      <c r="C47" s="48"/>
      <c r="D47" s="82"/>
      <c r="E47" s="82"/>
      <c r="F47" s="82"/>
      <c r="G47" s="82"/>
      <c r="H47" s="82"/>
      <c r="I47" s="64"/>
      <c r="J47" s="64"/>
      <c r="K47" s="64"/>
      <c r="L47" s="64"/>
      <c r="M47" s="64"/>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19"/>
    </row>
    <row r="48" spans="3:44" ht="27.95" customHeight="1" x14ac:dyDescent="0.15">
      <c r="C48" s="48"/>
      <c r="D48" s="82"/>
      <c r="E48" s="82"/>
      <c r="F48" s="82"/>
      <c r="G48" s="82"/>
      <c r="H48" s="82"/>
      <c r="I48" s="64"/>
      <c r="J48" s="64"/>
      <c r="K48" s="64"/>
      <c r="L48" s="64"/>
      <c r="M48" s="64"/>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19"/>
    </row>
    <row r="49" spans="2:50" ht="27.95" customHeight="1" x14ac:dyDescent="0.15">
      <c r="C49" s="48"/>
      <c r="D49" s="82"/>
      <c r="E49" s="82"/>
      <c r="F49" s="82"/>
      <c r="G49" s="82"/>
      <c r="H49" s="82"/>
      <c r="I49" s="64"/>
      <c r="J49" s="64"/>
      <c r="K49" s="64"/>
      <c r="L49" s="64"/>
      <c r="M49" s="64"/>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19"/>
    </row>
    <row r="50" spans="2:50" s="6" customFormat="1" ht="27.95" customHeight="1" x14ac:dyDescent="0.15">
      <c r="B50"/>
      <c r="C50" s="48"/>
      <c r="D50" s="82"/>
      <c r="E50" s="82"/>
      <c r="F50" s="82"/>
      <c r="G50" s="82"/>
      <c r="H50" s="82"/>
      <c r="I50" s="64"/>
      <c r="J50" s="64"/>
      <c r="K50" s="64"/>
      <c r="L50" s="64"/>
      <c r="M50" s="64"/>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19"/>
      <c r="AR50"/>
      <c r="AS50"/>
      <c r="AT50"/>
      <c r="AU50"/>
      <c r="AV50"/>
      <c r="AW50"/>
      <c r="AX50"/>
    </row>
    <row r="51" spans="2:50" s="6" customFormat="1" ht="18" customHeight="1" x14ac:dyDescent="0.15">
      <c r="B51"/>
      <c r="C51" s="48"/>
      <c r="D51" s="82"/>
      <c r="E51" s="82"/>
      <c r="F51" s="82"/>
      <c r="G51" s="64"/>
      <c r="H51" s="64"/>
      <c r="I51" s="64"/>
      <c r="J51" s="64"/>
      <c r="K51" s="64"/>
      <c r="L51" s="64"/>
      <c r="M51" s="64"/>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19"/>
      <c r="AR51"/>
      <c r="AS51"/>
      <c r="AT51"/>
      <c r="AU51"/>
      <c r="AV51"/>
      <c r="AW51"/>
      <c r="AX51"/>
    </row>
    <row r="52" spans="2:50" s="6" customFormat="1" ht="18" customHeight="1" x14ac:dyDescent="0.15">
      <c r="B52"/>
      <c r="C52" s="48"/>
      <c r="D52" s="82"/>
      <c r="E52" s="82"/>
      <c r="F52" s="82"/>
      <c r="G52" s="64"/>
      <c r="H52" s="64"/>
      <c r="I52" s="64"/>
      <c r="J52" s="64"/>
      <c r="K52" s="64"/>
      <c r="L52" s="64"/>
      <c r="M52" s="64"/>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19"/>
      <c r="AR52"/>
      <c r="AS52"/>
      <c r="AT52"/>
      <c r="AU52"/>
      <c r="AV52"/>
      <c r="AW52"/>
      <c r="AX52"/>
    </row>
    <row r="53" spans="2:50" s="6" customFormat="1" ht="18" customHeight="1" x14ac:dyDescent="0.15">
      <c r="B53"/>
      <c r="C53" s="48"/>
      <c r="D53" s="82"/>
      <c r="E53" s="82"/>
      <c r="F53" s="82"/>
      <c r="G53" s="64"/>
      <c r="H53" s="64"/>
      <c r="I53" s="64"/>
      <c r="J53" s="64"/>
      <c r="K53" s="64"/>
      <c r="L53" s="64"/>
      <c r="M53" s="64"/>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19"/>
      <c r="AR53"/>
      <c r="AS53"/>
      <c r="AT53"/>
      <c r="AU53"/>
      <c r="AV53"/>
      <c r="AW53"/>
      <c r="AX53"/>
    </row>
    <row r="54" spans="2:50" s="6" customFormat="1" ht="18" customHeight="1" x14ac:dyDescent="0.15">
      <c r="B54"/>
      <c r="C54" s="48"/>
      <c r="D54" s="82"/>
      <c r="E54" s="82"/>
      <c r="F54" s="82"/>
      <c r="G54" s="64"/>
      <c r="H54" s="64"/>
      <c r="I54" s="64"/>
      <c r="J54" s="64"/>
      <c r="K54" s="64"/>
      <c r="L54" s="64"/>
      <c r="M54" s="64"/>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19"/>
      <c r="AR54"/>
      <c r="AS54"/>
      <c r="AT54"/>
      <c r="AU54"/>
      <c r="AV54"/>
      <c r="AW54"/>
      <c r="AX54"/>
    </row>
    <row r="55" spans="2:50" s="6" customFormat="1" ht="18" customHeight="1" x14ac:dyDescent="0.15">
      <c r="B55"/>
      <c r="C55" s="48"/>
      <c r="D55" s="82"/>
      <c r="E55" s="82"/>
      <c r="F55" s="82"/>
      <c r="G55" s="64"/>
      <c r="H55" s="64"/>
      <c r="I55" s="64"/>
      <c r="J55" s="64"/>
      <c r="K55" s="64"/>
      <c r="L55" s="64"/>
      <c r="M55" s="64"/>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19"/>
      <c r="AR55"/>
      <c r="AS55"/>
      <c r="AT55"/>
      <c r="AU55"/>
      <c r="AV55"/>
      <c r="AW55"/>
      <c r="AX55"/>
    </row>
    <row r="56" spans="2:50" s="6" customFormat="1" ht="18" customHeight="1" x14ac:dyDescent="0.15">
      <c r="B56"/>
      <c r="C56" s="48"/>
      <c r="D56" s="82"/>
      <c r="E56" s="82"/>
      <c r="F56" s="82"/>
      <c r="G56" s="64"/>
      <c r="H56" s="64"/>
      <c r="I56" s="64"/>
      <c r="J56" s="64"/>
      <c r="K56" s="64"/>
      <c r="L56" s="64"/>
      <c r="M56" s="64"/>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19"/>
      <c r="AR56"/>
      <c r="AS56"/>
      <c r="AT56"/>
      <c r="AU56"/>
      <c r="AV56"/>
      <c r="AW56"/>
      <c r="AX56"/>
    </row>
    <row r="57" spans="2:50" s="6" customFormat="1" ht="18" customHeight="1" x14ac:dyDescent="0.15">
      <c r="B57"/>
      <c r="C57" s="48"/>
      <c r="D57" s="82"/>
      <c r="E57" s="82"/>
      <c r="F57" s="82"/>
      <c r="G57" s="64"/>
      <c r="H57" s="64"/>
      <c r="I57" s="64"/>
      <c r="J57" s="64"/>
      <c r="K57" s="64"/>
      <c r="L57" s="64"/>
      <c r="M57" s="64"/>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19"/>
      <c r="AR57"/>
      <c r="AS57"/>
      <c r="AT57"/>
      <c r="AU57"/>
      <c r="AV57"/>
      <c r="AW57"/>
      <c r="AX57"/>
    </row>
    <row r="58" spans="2:50" s="6" customFormat="1" ht="18" customHeight="1" x14ac:dyDescent="0.15">
      <c r="B58"/>
      <c r="C58" s="48"/>
      <c r="D58" s="82"/>
      <c r="E58" s="82"/>
      <c r="F58" s="82"/>
      <c r="G58" s="64"/>
      <c r="H58" s="64"/>
      <c r="I58" s="64"/>
      <c r="J58" s="64"/>
      <c r="K58" s="64"/>
      <c r="L58" s="64"/>
      <c r="M58" s="64"/>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19"/>
      <c r="AR58"/>
      <c r="AS58"/>
      <c r="AT58"/>
      <c r="AU58"/>
      <c r="AV58"/>
      <c r="AW58"/>
      <c r="AX58"/>
    </row>
    <row r="59" spans="2:50" s="6" customFormat="1" ht="18" customHeight="1" x14ac:dyDescent="0.15">
      <c r="B59"/>
      <c r="C59" s="48"/>
      <c r="D59" s="64"/>
      <c r="E59" s="64"/>
      <c r="F59" s="64"/>
      <c r="G59" s="64"/>
      <c r="H59" s="64"/>
      <c r="I59" s="64"/>
      <c r="J59" s="64"/>
      <c r="K59" s="64"/>
      <c r="L59" s="64"/>
      <c r="M59" s="64"/>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19"/>
      <c r="AR59"/>
      <c r="AS59"/>
      <c r="AT59"/>
      <c r="AU59"/>
      <c r="AV59"/>
      <c r="AW59"/>
      <c r="AX59"/>
    </row>
    <row r="60" spans="2:50" s="6" customFormat="1" ht="18" customHeight="1" x14ac:dyDescent="0.15">
      <c r="B60"/>
      <c r="C60" s="48"/>
      <c r="D60" s="64"/>
      <c r="E60" s="64"/>
      <c r="F60" s="64"/>
      <c r="G60" s="64"/>
      <c r="H60" s="64"/>
      <c r="I60" s="64"/>
      <c r="J60" s="64"/>
      <c r="K60" s="64"/>
      <c r="L60" s="64"/>
      <c r="M60" s="64"/>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19"/>
      <c r="AR60"/>
      <c r="AS60"/>
      <c r="AT60"/>
      <c r="AU60"/>
      <c r="AV60"/>
      <c r="AW60"/>
      <c r="AX60"/>
    </row>
    <row r="61" spans="2:50" s="6" customFormat="1" ht="18" customHeight="1" x14ac:dyDescent="0.15">
      <c r="B61"/>
      <c r="C61" s="48"/>
      <c r="D61" s="64"/>
      <c r="E61" s="64"/>
      <c r="F61" s="64"/>
      <c r="G61" s="64"/>
      <c r="H61" s="64"/>
      <c r="I61" s="64"/>
      <c r="J61" s="64"/>
      <c r="K61" s="64"/>
      <c r="L61" s="64"/>
      <c r="M61" s="64"/>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19"/>
      <c r="AR61"/>
      <c r="AS61"/>
      <c r="AT61"/>
      <c r="AU61"/>
      <c r="AV61"/>
      <c r="AW61"/>
      <c r="AX61"/>
    </row>
    <row r="62" spans="2:50" s="6" customFormat="1" ht="18" customHeight="1" x14ac:dyDescent="0.15">
      <c r="B62"/>
      <c r="C62" s="48"/>
      <c r="D62" s="64"/>
      <c r="E62" s="64"/>
      <c r="F62" s="64"/>
      <c r="G62" s="64"/>
      <c r="H62" s="64"/>
      <c r="I62" s="64"/>
      <c r="J62" s="64"/>
      <c r="K62" s="64"/>
      <c r="L62" s="64"/>
      <c r="M62" s="64"/>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19"/>
      <c r="AR62"/>
      <c r="AS62"/>
      <c r="AT62"/>
      <c r="AU62"/>
      <c r="AV62"/>
      <c r="AW62"/>
      <c r="AX62"/>
    </row>
    <row r="63" spans="2:50" s="6" customFormat="1" ht="18" customHeight="1" x14ac:dyDescent="0.15">
      <c r="B63"/>
      <c r="C63" s="48"/>
      <c r="D63" s="64"/>
      <c r="E63" s="64"/>
      <c r="F63" s="64"/>
      <c r="G63" s="64"/>
      <c r="H63" s="64"/>
      <c r="I63" s="64"/>
      <c r="J63" s="64"/>
      <c r="K63" s="64"/>
      <c r="L63" s="64"/>
      <c r="M63" s="64"/>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19"/>
      <c r="AR63"/>
      <c r="AS63"/>
      <c r="AT63"/>
      <c r="AU63"/>
      <c r="AV63"/>
      <c r="AW63"/>
      <c r="AX63"/>
    </row>
    <row r="64" spans="2:50" s="21" customFormat="1" ht="18" customHeight="1" x14ac:dyDescent="0.15">
      <c r="B64"/>
      <c r="C64" s="48"/>
      <c r="D64" s="64"/>
      <c r="E64" s="64"/>
      <c r="F64" s="64"/>
      <c r="G64" s="64"/>
      <c r="H64" s="64"/>
      <c r="I64" s="64"/>
      <c r="J64" s="64"/>
      <c r="K64" s="64"/>
      <c r="L64" s="64"/>
      <c r="M64" s="64"/>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19"/>
      <c r="AP64" s="20"/>
      <c r="AQ64" s="20"/>
    </row>
    <row r="65" spans="2:46" ht="18" customHeight="1" x14ac:dyDescent="0.15">
      <c r="C65" s="48"/>
      <c r="D65" s="64"/>
      <c r="E65" s="64"/>
      <c r="F65" s="64"/>
      <c r="G65" s="64"/>
      <c r="H65" s="64"/>
      <c r="I65" s="64"/>
      <c r="J65" s="64"/>
      <c r="K65" s="64"/>
      <c r="L65" s="64"/>
      <c r="M65" s="64"/>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19"/>
    </row>
    <row r="66" spans="2:46" ht="20.100000000000001" customHeight="1" x14ac:dyDescent="0.15">
      <c r="C66" s="41"/>
      <c r="D66" s="41"/>
      <c r="E66" s="41"/>
      <c r="F66" s="42"/>
      <c r="G66" s="42"/>
      <c r="H66" s="42"/>
      <c r="I66" s="42"/>
      <c r="J66" s="42"/>
      <c r="K66" s="42"/>
      <c r="L66" s="42"/>
      <c r="M66" s="42"/>
      <c r="N66" s="42"/>
      <c r="O66" s="42"/>
      <c r="P66" s="42"/>
      <c r="Q66" s="42"/>
      <c r="R66" s="42"/>
      <c r="S66" s="42"/>
      <c r="T66" s="42"/>
      <c r="U66" s="42"/>
      <c r="V66" s="42"/>
      <c r="W66" s="42"/>
      <c r="X66" s="42"/>
      <c r="Y66" s="42"/>
      <c r="Z66" s="42"/>
      <c r="AA66" s="42"/>
      <c r="AB66" s="42"/>
      <c r="AC66" s="42"/>
      <c r="AD66" s="43"/>
      <c r="AE66" s="43"/>
      <c r="AF66" s="43"/>
      <c r="AG66" s="43"/>
      <c r="AH66" s="43"/>
      <c r="AI66" s="43"/>
      <c r="AJ66" s="43"/>
      <c r="AK66" s="43"/>
      <c r="AL66" s="43"/>
      <c r="AM66" s="43"/>
      <c r="AN66" s="43"/>
      <c r="AO66" s="22"/>
      <c r="AP66" s="20"/>
      <c r="AQ66" s="20"/>
      <c r="AR66" s="3"/>
      <c r="AS66" s="3"/>
      <c r="AT66" s="3"/>
    </row>
    <row r="67" spans="2:46" ht="20.100000000000001" customHeight="1" x14ac:dyDescent="0.15">
      <c r="C67" s="41"/>
      <c r="D67" s="41"/>
      <c r="E67" s="41"/>
      <c r="F67" s="42"/>
      <c r="G67" s="42"/>
      <c r="H67" s="42"/>
      <c r="I67" s="42"/>
      <c r="J67" s="42"/>
      <c r="K67" s="42"/>
      <c r="L67" s="42"/>
      <c r="M67" s="42"/>
      <c r="N67" s="42"/>
      <c r="O67" s="42"/>
      <c r="P67" s="42"/>
      <c r="Q67" s="42"/>
      <c r="R67" s="42"/>
      <c r="S67" s="42"/>
      <c r="T67" s="42"/>
      <c r="U67" s="42"/>
      <c r="V67" s="42"/>
      <c r="W67" s="42"/>
      <c r="X67" s="42"/>
      <c r="Y67" s="42"/>
      <c r="Z67" s="42"/>
      <c r="AA67" s="42"/>
      <c r="AB67" s="42"/>
      <c r="AC67" s="42"/>
      <c r="AD67" s="43"/>
      <c r="AE67" s="43"/>
      <c r="AF67" s="43"/>
      <c r="AG67" s="43"/>
      <c r="AH67" s="43"/>
      <c r="AI67" s="43"/>
      <c r="AJ67" s="43"/>
      <c r="AK67" s="43"/>
      <c r="AL67" s="43"/>
      <c r="AM67" s="43"/>
      <c r="AN67" s="43"/>
      <c r="AO67" s="22"/>
      <c r="AP67" s="23" t="s">
        <v>8</v>
      </c>
      <c r="AQ67" s="23"/>
      <c r="AR67" s="24"/>
      <c r="AS67" s="24"/>
      <c r="AT67" s="24"/>
    </row>
    <row r="68" spans="2:46" ht="20.100000000000001" customHeight="1" x14ac:dyDescent="0.15">
      <c r="B68" s="21"/>
      <c r="C68" s="44"/>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25"/>
      <c r="AP68" s="23"/>
      <c r="AQ68" s="23"/>
      <c r="AR68" s="24"/>
      <c r="AS68" s="24"/>
      <c r="AT68" s="24"/>
    </row>
    <row r="69" spans="2:46" ht="39.950000000000003" customHeight="1" x14ac:dyDescent="0.25">
      <c r="C69" s="32"/>
      <c r="D69" s="33"/>
      <c r="E69" s="33"/>
      <c r="F69" s="33"/>
      <c r="G69" s="33"/>
      <c r="H69" s="33"/>
      <c r="I69" s="33"/>
      <c r="J69" s="33"/>
      <c r="K69" s="33"/>
      <c r="L69" s="33"/>
      <c r="M69" s="33"/>
      <c r="N69" s="33"/>
      <c r="O69" s="34"/>
      <c r="P69" s="33"/>
      <c r="Q69" s="33"/>
      <c r="R69" s="33"/>
      <c r="S69" s="33"/>
      <c r="T69" s="33"/>
      <c r="U69" s="35"/>
      <c r="V69" s="34"/>
      <c r="W69" s="33"/>
      <c r="X69" s="33"/>
      <c r="Y69" s="55"/>
      <c r="Z69" s="55"/>
      <c r="AA69" s="55"/>
      <c r="AB69" s="55"/>
      <c r="AC69" s="34"/>
      <c r="AD69" s="35"/>
      <c r="AE69" s="35"/>
      <c r="AF69" s="35"/>
      <c r="AG69" s="35"/>
      <c r="AH69" s="35"/>
      <c r="AI69" s="35"/>
      <c r="AJ69" s="35"/>
      <c r="AK69" s="35"/>
      <c r="AL69" s="35"/>
      <c r="AM69" s="35"/>
      <c r="AN69" s="36"/>
      <c r="AO69" s="2"/>
      <c r="AP69" s="23"/>
      <c r="AQ69" s="23"/>
      <c r="AR69" s="24"/>
      <c r="AS69" s="24"/>
      <c r="AT69" s="24"/>
    </row>
    <row r="70" spans="2:46" ht="45" customHeight="1" x14ac:dyDescent="0.15">
      <c r="C70" s="84"/>
      <c r="D70" s="58"/>
      <c r="E70" s="58"/>
      <c r="F70" s="58"/>
      <c r="G70" s="58"/>
      <c r="H70" s="58"/>
      <c r="I70" s="58"/>
      <c r="J70" s="58"/>
      <c r="K70" s="58"/>
      <c r="L70" s="58"/>
      <c r="M70" s="58"/>
      <c r="N70" s="85"/>
      <c r="O70" s="85"/>
      <c r="P70" s="85"/>
      <c r="Q70" s="85"/>
      <c r="R70" s="85"/>
      <c r="S70" s="85"/>
      <c r="T70" s="85"/>
      <c r="U70" s="62"/>
      <c r="V70" s="86"/>
      <c r="W70" s="86"/>
      <c r="X70" s="86"/>
      <c r="Y70" s="86"/>
      <c r="Z70" s="86"/>
      <c r="AA70" s="86"/>
      <c r="AB70" s="87"/>
      <c r="AC70" s="87"/>
      <c r="AD70" s="87"/>
      <c r="AE70" s="87"/>
      <c r="AF70" s="87"/>
      <c r="AG70" s="87"/>
      <c r="AH70" s="87"/>
      <c r="AI70" s="87"/>
      <c r="AJ70" s="87"/>
      <c r="AK70" s="87"/>
      <c r="AL70" s="87"/>
      <c r="AM70" s="87"/>
      <c r="AN70" s="87"/>
      <c r="AO70" s="7"/>
      <c r="AP70" s="26"/>
      <c r="AQ70" s="26"/>
      <c r="AR70" s="27"/>
      <c r="AS70" s="27"/>
      <c r="AT70" s="27"/>
    </row>
    <row r="71" spans="2:46" ht="45" customHeight="1" x14ac:dyDescent="0.15">
      <c r="C71" s="84"/>
      <c r="D71" s="58"/>
      <c r="E71" s="58"/>
      <c r="F71" s="58"/>
      <c r="G71" s="58"/>
      <c r="H71" s="58"/>
      <c r="I71" s="58"/>
      <c r="J71" s="58"/>
      <c r="K71" s="58"/>
      <c r="L71" s="58"/>
      <c r="M71" s="58"/>
      <c r="N71" s="85"/>
      <c r="O71" s="85"/>
      <c r="P71" s="85"/>
      <c r="Q71" s="85"/>
      <c r="R71" s="85"/>
      <c r="S71" s="85"/>
      <c r="T71" s="85"/>
      <c r="U71" s="62"/>
      <c r="V71" s="62"/>
      <c r="W71" s="62"/>
      <c r="X71" s="62"/>
      <c r="Y71" s="62"/>
      <c r="Z71" s="62"/>
      <c r="AA71" s="62"/>
      <c r="AB71" s="60"/>
      <c r="AC71" s="60"/>
      <c r="AD71" s="60"/>
      <c r="AE71" s="60"/>
      <c r="AF71" s="60"/>
      <c r="AG71" s="60"/>
      <c r="AH71" s="60"/>
      <c r="AI71" s="60"/>
      <c r="AJ71" s="60"/>
      <c r="AK71" s="60"/>
      <c r="AL71" s="60"/>
      <c r="AM71" s="60"/>
      <c r="AN71" s="60"/>
      <c r="AO71" s="7"/>
      <c r="AP71" s="26"/>
      <c r="AQ71" s="26"/>
      <c r="AR71" s="27"/>
      <c r="AS71" s="27"/>
      <c r="AT71" s="27"/>
    </row>
    <row r="72" spans="2:46" ht="19.5" customHeight="1" x14ac:dyDescent="0.15">
      <c r="C72" s="32"/>
      <c r="D72" s="37"/>
      <c r="E72" s="37"/>
      <c r="F72" s="37"/>
      <c r="G72" s="32"/>
      <c r="H72" s="38"/>
      <c r="I72" s="38"/>
      <c r="J72" s="38"/>
      <c r="K72" s="38"/>
      <c r="L72" s="38"/>
      <c r="M72" s="38"/>
      <c r="N72" s="38"/>
      <c r="O72" s="38"/>
      <c r="P72" s="38"/>
      <c r="Q72" s="38"/>
      <c r="R72" s="38"/>
      <c r="S72" s="38"/>
      <c r="T72" s="38"/>
      <c r="U72" s="32"/>
      <c r="V72" s="32"/>
      <c r="W72" s="32"/>
      <c r="X72" s="32"/>
      <c r="Y72" s="32"/>
      <c r="Z72" s="32"/>
      <c r="AA72" s="32"/>
      <c r="AB72" s="32"/>
      <c r="AC72" s="32"/>
      <c r="AD72" s="32"/>
      <c r="AE72" s="32"/>
      <c r="AF72" s="32"/>
      <c r="AG72" s="32"/>
      <c r="AH72" s="32"/>
      <c r="AI72" s="32"/>
      <c r="AJ72" s="32"/>
      <c r="AK72" s="32"/>
      <c r="AL72" s="32"/>
      <c r="AM72" s="32"/>
      <c r="AN72" s="32"/>
      <c r="AP72" s="26"/>
      <c r="AQ72" s="26"/>
      <c r="AR72" s="27"/>
      <c r="AS72" s="27"/>
      <c r="AT72" s="27"/>
    </row>
    <row r="73" spans="2:46" ht="39.75" customHeight="1" x14ac:dyDescent="0.15">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15"/>
      <c r="AP73" s="26"/>
      <c r="AQ73" s="26"/>
      <c r="AR73" s="27"/>
      <c r="AS73" s="27"/>
      <c r="AT73" s="27"/>
    </row>
    <row r="74" spans="2:46" ht="39.950000000000003" customHeight="1" x14ac:dyDescent="0.15">
      <c r="C74" s="48"/>
      <c r="D74" s="88"/>
      <c r="E74" s="88"/>
      <c r="F74" s="88"/>
      <c r="G74" s="88"/>
      <c r="H74" s="88"/>
      <c r="I74" s="88"/>
      <c r="J74" s="88"/>
      <c r="K74" s="88"/>
      <c r="L74" s="88"/>
      <c r="M74" s="88"/>
      <c r="N74" s="89"/>
      <c r="O74" s="89"/>
      <c r="P74" s="90"/>
      <c r="Q74" s="90"/>
      <c r="R74" s="90"/>
      <c r="S74" s="90"/>
      <c r="T74" s="90"/>
      <c r="U74" s="58"/>
      <c r="V74" s="91"/>
      <c r="W74" s="91"/>
      <c r="X74" s="91"/>
      <c r="Y74" s="91"/>
      <c r="Z74" s="91"/>
      <c r="AA74" s="91"/>
      <c r="AB74" s="92"/>
      <c r="AC74" s="92"/>
      <c r="AD74" s="92"/>
      <c r="AE74" s="92"/>
      <c r="AF74" s="92"/>
      <c r="AG74" s="92"/>
      <c r="AH74" s="92"/>
      <c r="AI74" s="92"/>
      <c r="AJ74" s="92"/>
      <c r="AK74" s="92"/>
      <c r="AL74" s="92"/>
      <c r="AM74" s="93"/>
      <c r="AN74" s="93"/>
      <c r="AO74" s="28"/>
      <c r="AP74" s="26"/>
      <c r="AQ74" s="26"/>
      <c r="AR74" s="27"/>
      <c r="AS74" s="27"/>
      <c r="AT74" s="27"/>
    </row>
    <row r="75" spans="2:46" ht="24.95" customHeight="1" x14ac:dyDescent="0.15">
      <c r="C75" s="4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28"/>
      <c r="AP75" s="26"/>
      <c r="AQ75" s="26"/>
      <c r="AR75" s="27"/>
      <c r="AS75" s="27"/>
      <c r="AT75" s="27"/>
    </row>
    <row r="76" spans="2:46" ht="39.950000000000003" customHeight="1" x14ac:dyDescent="0.15">
      <c r="C76" s="48"/>
      <c r="D76" s="94"/>
      <c r="E76" s="94"/>
      <c r="F76" s="94"/>
      <c r="G76" s="94"/>
      <c r="H76" s="94"/>
      <c r="I76" s="94"/>
      <c r="J76" s="94"/>
      <c r="K76" s="94"/>
      <c r="L76" s="94"/>
      <c r="M76" s="94"/>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28"/>
      <c r="AP76" s="26"/>
      <c r="AQ76" s="26"/>
      <c r="AR76" s="27"/>
      <c r="AS76" s="27"/>
      <c r="AT76" s="27"/>
    </row>
    <row r="77" spans="2:46" ht="30" customHeight="1" x14ac:dyDescent="0.15">
      <c r="C77" s="48"/>
      <c r="D77" s="94"/>
      <c r="E77" s="94"/>
      <c r="F77" s="94"/>
      <c r="G77" s="94"/>
      <c r="H77" s="94"/>
      <c r="I77" s="94"/>
      <c r="J77" s="94"/>
      <c r="K77" s="94"/>
      <c r="L77" s="94"/>
      <c r="M77" s="94"/>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29"/>
      <c r="AP77" s="26"/>
      <c r="AQ77" s="26"/>
      <c r="AR77" s="27"/>
      <c r="AS77" s="27"/>
      <c r="AT77" s="27"/>
    </row>
    <row r="78" spans="2:46" ht="30" customHeight="1" x14ac:dyDescent="0.15">
      <c r="C78" s="48"/>
      <c r="D78" s="94"/>
      <c r="E78" s="94"/>
      <c r="F78" s="94"/>
      <c r="G78" s="94"/>
      <c r="H78" s="94"/>
      <c r="I78" s="94"/>
      <c r="J78" s="94"/>
      <c r="K78" s="94"/>
      <c r="L78" s="94"/>
      <c r="M78" s="94"/>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29"/>
      <c r="AP78" s="20"/>
      <c r="AQ78" s="20"/>
      <c r="AR78" s="3"/>
      <c r="AS78" s="3"/>
      <c r="AT78" s="3"/>
    </row>
    <row r="79" spans="2:46" ht="30" customHeight="1" x14ac:dyDescent="0.15">
      <c r="C79" s="48"/>
      <c r="D79" s="94"/>
      <c r="E79" s="94"/>
      <c r="F79" s="94"/>
      <c r="G79" s="94"/>
      <c r="H79" s="94"/>
      <c r="I79" s="94"/>
      <c r="J79" s="94"/>
      <c r="K79" s="95"/>
      <c r="L79" s="95"/>
      <c r="M79" s="95"/>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29"/>
      <c r="AP79" s="20"/>
      <c r="AQ79" s="20"/>
      <c r="AR79" s="3"/>
      <c r="AS79" s="3"/>
      <c r="AT79" s="3"/>
    </row>
    <row r="80" spans="2:46" ht="30" customHeight="1" x14ac:dyDescent="0.15">
      <c r="C80" s="48"/>
      <c r="D80" s="94"/>
      <c r="E80" s="94"/>
      <c r="F80" s="94"/>
      <c r="G80" s="94"/>
      <c r="H80" s="94"/>
      <c r="I80" s="94"/>
      <c r="J80" s="94"/>
      <c r="K80" s="94"/>
      <c r="L80" s="94"/>
      <c r="M80" s="94"/>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29"/>
      <c r="AP80" s="20"/>
      <c r="AQ80" s="20"/>
      <c r="AR80" s="3"/>
      <c r="AS80" s="3"/>
      <c r="AT80" s="3"/>
    </row>
    <row r="81" spans="3:46" ht="30" customHeight="1" x14ac:dyDescent="0.15">
      <c r="C81" s="48"/>
      <c r="D81" s="94"/>
      <c r="E81" s="94"/>
      <c r="F81" s="94"/>
      <c r="G81" s="94"/>
      <c r="H81" s="94"/>
      <c r="I81" s="94"/>
      <c r="J81" s="94"/>
      <c r="K81" s="94"/>
      <c r="L81" s="94"/>
      <c r="M81" s="94"/>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29"/>
      <c r="AP81" s="20"/>
      <c r="AQ81" s="20"/>
      <c r="AR81" s="3"/>
      <c r="AS81" s="3"/>
      <c r="AT81" s="3"/>
    </row>
    <row r="82" spans="3:46" ht="30" customHeight="1" x14ac:dyDescent="0.15">
      <c r="C82" s="48"/>
      <c r="D82" s="94"/>
      <c r="E82" s="94"/>
      <c r="F82" s="94"/>
      <c r="G82" s="94"/>
      <c r="H82" s="94"/>
      <c r="I82" s="94"/>
      <c r="J82" s="94"/>
      <c r="K82" s="95"/>
      <c r="L82" s="95"/>
      <c r="M82" s="95"/>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29"/>
      <c r="AP82" s="20"/>
      <c r="AQ82" s="20"/>
      <c r="AR82" s="3"/>
      <c r="AS82" s="3"/>
      <c r="AT82" s="3"/>
    </row>
    <row r="83" spans="3:46" ht="30" customHeight="1" x14ac:dyDescent="0.15">
      <c r="C83" s="48"/>
      <c r="D83" s="94"/>
      <c r="E83" s="94"/>
      <c r="F83" s="94"/>
      <c r="G83" s="94"/>
      <c r="H83" s="94"/>
      <c r="I83" s="94"/>
      <c r="J83" s="94"/>
      <c r="K83" s="94"/>
      <c r="L83" s="94"/>
      <c r="M83" s="94"/>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29"/>
      <c r="AP83" s="23"/>
      <c r="AQ83" s="23"/>
      <c r="AR83" s="24"/>
      <c r="AS83" s="24"/>
      <c r="AT83" s="24"/>
    </row>
    <row r="84" spans="3:46" ht="30" customHeight="1" x14ac:dyDescent="0.15">
      <c r="C84" s="48"/>
      <c r="D84" s="94"/>
      <c r="E84" s="94"/>
      <c r="F84" s="94"/>
      <c r="G84" s="94"/>
      <c r="H84" s="94"/>
      <c r="I84" s="94"/>
      <c r="J84" s="94"/>
      <c r="K84" s="94"/>
      <c r="L84" s="94"/>
      <c r="M84" s="94"/>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29"/>
      <c r="AP84" s="23"/>
      <c r="AQ84" s="23"/>
      <c r="AR84" s="24"/>
      <c r="AS84" s="24"/>
      <c r="AT84" s="24"/>
    </row>
    <row r="85" spans="3:46" ht="25.5" customHeight="1" x14ac:dyDescent="0.15">
      <c r="C85" s="48"/>
      <c r="D85" s="97"/>
      <c r="E85" s="97"/>
      <c r="F85" s="97"/>
      <c r="G85" s="97"/>
      <c r="H85" s="97"/>
      <c r="I85" s="97"/>
      <c r="J85" s="97"/>
      <c r="K85" s="97"/>
      <c r="L85" s="97"/>
      <c r="M85" s="97"/>
      <c r="N85" s="61"/>
      <c r="O85" s="66"/>
      <c r="P85" s="66"/>
      <c r="Q85" s="66"/>
      <c r="R85" s="66"/>
      <c r="S85" s="66"/>
      <c r="T85" s="66"/>
      <c r="U85" s="66"/>
      <c r="V85" s="66"/>
      <c r="W85" s="66"/>
      <c r="X85" s="66"/>
      <c r="Y85" s="66"/>
      <c r="Z85" s="66"/>
      <c r="AA85" s="66"/>
      <c r="AB85" s="61"/>
      <c r="AC85" s="61"/>
      <c r="AD85" s="61"/>
      <c r="AE85" s="61"/>
      <c r="AF85" s="61"/>
      <c r="AG85" s="61"/>
      <c r="AH85" s="61"/>
      <c r="AI85" s="61"/>
      <c r="AJ85" s="61"/>
      <c r="AK85" s="61"/>
      <c r="AL85" s="61"/>
      <c r="AM85" s="61"/>
      <c r="AN85" s="61"/>
      <c r="AO85" s="30"/>
      <c r="AP85" s="23"/>
      <c r="AQ85" s="23"/>
      <c r="AR85" s="24"/>
      <c r="AS85" s="24"/>
      <c r="AT85" s="24"/>
    </row>
    <row r="86" spans="3:46" ht="25.5" customHeight="1" x14ac:dyDescent="0.15">
      <c r="C86" s="48"/>
      <c r="D86" s="97"/>
      <c r="E86" s="97"/>
      <c r="F86" s="97"/>
      <c r="G86" s="97"/>
      <c r="H86" s="97"/>
      <c r="I86" s="97"/>
      <c r="J86" s="97"/>
      <c r="K86" s="97"/>
      <c r="L86" s="97"/>
      <c r="M86" s="97"/>
      <c r="N86" s="46"/>
      <c r="O86" s="63"/>
      <c r="P86" s="63"/>
      <c r="Q86" s="63"/>
      <c r="R86" s="63"/>
      <c r="S86" s="63"/>
      <c r="T86" s="63"/>
      <c r="U86" s="63"/>
      <c r="V86" s="63"/>
      <c r="W86" s="63"/>
      <c r="X86" s="63"/>
      <c r="Y86" s="63"/>
      <c r="Z86" s="63"/>
      <c r="AA86" s="63"/>
      <c r="AB86" s="47"/>
      <c r="AC86" s="47"/>
      <c r="AD86" s="47"/>
      <c r="AE86" s="47"/>
      <c r="AF86" s="47"/>
      <c r="AG86" s="47"/>
      <c r="AH86" s="47"/>
      <c r="AI86" s="47"/>
      <c r="AJ86" s="47"/>
      <c r="AK86" s="47"/>
      <c r="AL86" s="47"/>
      <c r="AM86" s="47"/>
      <c r="AN86" s="47"/>
      <c r="AO86" s="30"/>
      <c r="AP86" s="20"/>
      <c r="AQ86" s="20"/>
      <c r="AR86" s="3"/>
      <c r="AS86" s="3"/>
      <c r="AT86" s="3"/>
    </row>
    <row r="87" spans="3:46" ht="25.5" customHeight="1" x14ac:dyDescent="0.15">
      <c r="C87" s="48"/>
      <c r="D87" s="97"/>
      <c r="E87" s="97"/>
      <c r="F87" s="97"/>
      <c r="G87" s="97"/>
      <c r="H87" s="97"/>
      <c r="I87" s="97"/>
      <c r="J87" s="97"/>
      <c r="K87" s="97"/>
      <c r="L87" s="97"/>
      <c r="M87" s="97"/>
      <c r="N87" s="46"/>
      <c r="O87" s="63"/>
      <c r="P87" s="63"/>
      <c r="Q87" s="63"/>
      <c r="R87" s="63"/>
      <c r="S87" s="63"/>
      <c r="T87" s="63"/>
      <c r="U87" s="63"/>
      <c r="V87" s="63"/>
      <c r="W87" s="63"/>
      <c r="X87" s="63"/>
      <c r="Y87" s="63"/>
      <c r="Z87" s="63"/>
      <c r="AA87" s="63"/>
      <c r="AB87" s="47"/>
      <c r="AC87" s="47"/>
      <c r="AD87" s="47"/>
      <c r="AE87" s="47"/>
      <c r="AF87" s="47"/>
      <c r="AG87" s="47"/>
      <c r="AH87" s="47"/>
      <c r="AI87" s="47"/>
      <c r="AJ87" s="47"/>
      <c r="AK87" s="47"/>
      <c r="AL87" s="47"/>
      <c r="AM87" s="47"/>
      <c r="AN87" s="47"/>
      <c r="AO87" s="30"/>
      <c r="AP87" s="23" t="s">
        <v>8</v>
      </c>
      <c r="AQ87" s="23"/>
      <c r="AR87" s="24"/>
      <c r="AS87" s="24"/>
      <c r="AT87" s="24"/>
    </row>
    <row r="88" spans="3:46" ht="25.5" customHeight="1" x14ac:dyDescent="0.15">
      <c r="C88" s="48"/>
      <c r="D88" s="97"/>
      <c r="E88" s="97"/>
      <c r="F88" s="97"/>
      <c r="G88" s="97"/>
      <c r="H88" s="97"/>
      <c r="I88" s="97"/>
      <c r="J88" s="97"/>
      <c r="K88" s="97"/>
      <c r="L88" s="97"/>
      <c r="M88" s="97"/>
      <c r="N88" s="46"/>
      <c r="O88" s="63"/>
      <c r="P88" s="63"/>
      <c r="Q88" s="63"/>
      <c r="R88" s="63"/>
      <c r="S88" s="63"/>
      <c r="T88" s="63"/>
      <c r="U88" s="63"/>
      <c r="V88" s="63"/>
      <c r="W88" s="63"/>
      <c r="X88" s="63"/>
      <c r="Y88" s="63"/>
      <c r="Z88" s="63"/>
      <c r="AA88" s="63"/>
      <c r="AB88" s="47"/>
      <c r="AC88" s="47"/>
      <c r="AD88" s="47"/>
      <c r="AE88" s="47"/>
      <c r="AF88" s="47"/>
      <c r="AG88" s="47"/>
      <c r="AH88" s="47"/>
      <c r="AI88" s="47"/>
      <c r="AJ88" s="47"/>
      <c r="AK88" s="47"/>
      <c r="AL88" s="47"/>
      <c r="AM88" s="47"/>
      <c r="AN88" s="47"/>
      <c r="AO88" s="30"/>
      <c r="AP88" s="23"/>
      <c r="AQ88" s="23"/>
      <c r="AR88" s="24"/>
      <c r="AS88" s="24"/>
      <c r="AT88" s="24"/>
    </row>
    <row r="89" spans="3:46" ht="25.5" customHeight="1" x14ac:dyDescent="0.15">
      <c r="C89" s="48"/>
      <c r="D89" s="97"/>
      <c r="E89" s="97"/>
      <c r="F89" s="97"/>
      <c r="G89" s="97"/>
      <c r="H89" s="97"/>
      <c r="I89" s="97"/>
      <c r="J89" s="97"/>
      <c r="K89" s="97"/>
      <c r="L89" s="97"/>
      <c r="M89" s="97"/>
      <c r="N89" s="58"/>
      <c r="O89" s="58"/>
      <c r="P89" s="58"/>
      <c r="Q89" s="58"/>
      <c r="R89" s="58"/>
      <c r="S89" s="58"/>
      <c r="T89" s="58"/>
      <c r="U89" s="58"/>
      <c r="V89" s="58"/>
      <c r="W89" s="58"/>
      <c r="X89" s="58"/>
      <c r="Y89" s="58"/>
      <c r="Z89" s="58"/>
      <c r="AA89" s="58"/>
      <c r="AB89" s="61"/>
      <c r="AC89" s="61"/>
      <c r="AD89" s="61"/>
      <c r="AE89" s="61"/>
      <c r="AF89" s="61"/>
      <c r="AG89" s="61"/>
      <c r="AH89" s="61"/>
      <c r="AI89" s="61"/>
      <c r="AJ89" s="61"/>
      <c r="AK89" s="61"/>
      <c r="AL89" s="61"/>
      <c r="AM89" s="61"/>
      <c r="AN89" s="61"/>
      <c r="AO89" s="30"/>
      <c r="AP89" s="23"/>
      <c r="AQ89" s="23"/>
      <c r="AR89" s="24"/>
      <c r="AS89" s="24"/>
      <c r="AT89" s="24"/>
    </row>
    <row r="90" spans="3:46" ht="25.5" customHeight="1" x14ac:dyDescent="0.15">
      <c r="C90" s="48"/>
      <c r="D90" s="97"/>
      <c r="E90" s="97"/>
      <c r="F90" s="97"/>
      <c r="G90" s="97"/>
      <c r="H90" s="97"/>
      <c r="I90" s="97"/>
      <c r="J90" s="97"/>
      <c r="K90" s="97"/>
      <c r="L90" s="97"/>
      <c r="M90" s="97"/>
      <c r="N90" s="46"/>
      <c r="O90" s="59"/>
      <c r="P90" s="59"/>
      <c r="Q90" s="59"/>
      <c r="R90" s="59"/>
      <c r="S90" s="59"/>
      <c r="T90" s="59"/>
      <c r="U90" s="59"/>
      <c r="V90" s="59"/>
      <c r="W90" s="59"/>
      <c r="X90" s="59"/>
      <c r="Y90" s="59"/>
      <c r="Z90" s="59"/>
      <c r="AA90" s="59"/>
      <c r="AB90" s="47"/>
      <c r="AC90" s="47"/>
      <c r="AD90" s="47"/>
      <c r="AE90" s="47"/>
      <c r="AF90" s="47"/>
      <c r="AG90" s="47"/>
      <c r="AH90" s="47"/>
      <c r="AI90" s="47"/>
      <c r="AJ90" s="47"/>
      <c r="AK90" s="47"/>
      <c r="AL90" s="47"/>
      <c r="AM90" s="47"/>
      <c r="AN90" s="47"/>
      <c r="AO90" s="30"/>
      <c r="AP90" s="23"/>
      <c r="AQ90" s="23"/>
      <c r="AR90" s="24"/>
      <c r="AS90" s="24"/>
      <c r="AT90" s="24"/>
    </row>
    <row r="91" spans="3:46" ht="25.5" customHeight="1" x14ac:dyDescent="0.15">
      <c r="C91" s="48"/>
      <c r="D91" s="97"/>
      <c r="E91" s="97"/>
      <c r="F91" s="97"/>
      <c r="G91" s="97"/>
      <c r="H91" s="97"/>
      <c r="I91" s="97"/>
      <c r="J91" s="97"/>
      <c r="K91" s="97"/>
      <c r="L91" s="97"/>
      <c r="M91" s="97"/>
      <c r="N91" s="46"/>
      <c r="O91" s="59"/>
      <c r="P91" s="59"/>
      <c r="Q91" s="59"/>
      <c r="R91" s="59"/>
      <c r="S91" s="59"/>
      <c r="T91" s="59"/>
      <c r="U91" s="59"/>
      <c r="V91" s="59"/>
      <c r="W91" s="59"/>
      <c r="X91" s="59"/>
      <c r="Y91" s="59"/>
      <c r="Z91" s="59"/>
      <c r="AA91" s="59"/>
      <c r="AB91" s="47"/>
      <c r="AC91" s="47"/>
      <c r="AD91" s="47"/>
      <c r="AE91" s="47"/>
      <c r="AF91" s="47"/>
      <c r="AG91" s="47"/>
      <c r="AH91" s="47"/>
      <c r="AI91" s="47"/>
      <c r="AJ91" s="47"/>
      <c r="AK91" s="47"/>
      <c r="AL91" s="47"/>
      <c r="AM91" s="47"/>
      <c r="AN91" s="47"/>
      <c r="AO91" s="30"/>
      <c r="AP91" s="23"/>
      <c r="AQ91" s="23"/>
      <c r="AR91" s="24"/>
      <c r="AS91" s="24"/>
      <c r="AT91" s="24"/>
    </row>
    <row r="92" spans="3:46" ht="25.5" customHeight="1" x14ac:dyDescent="0.15">
      <c r="C92" s="48"/>
      <c r="D92" s="97"/>
      <c r="E92" s="97"/>
      <c r="F92" s="97"/>
      <c r="G92" s="97"/>
      <c r="H92" s="97"/>
      <c r="I92" s="97"/>
      <c r="J92" s="97"/>
      <c r="K92" s="97"/>
      <c r="L92" s="97"/>
      <c r="M92" s="97"/>
      <c r="N92" s="46"/>
      <c r="O92" s="98"/>
      <c r="P92" s="98"/>
      <c r="Q92" s="98"/>
      <c r="R92" s="98"/>
      <c r="S92" s="98"/>
      <c r="T92" s="98"/>
      <c r="U92" s="98"/>
      <c r="V92" s="98"/>
      <c r="W92" s="98"/>
      <c r="X92" s="98"/>
      <c r="Y92" s="98"/>
      <c r="Z92" s="98"/>
      <c r="AA92" s="98"/>
      <c r="AB92" s="47"/>
      <c r="AC92" s="47"/>
      <c r="AD92" s="47"/>
      <c r="AE92" s="47"/>
      <c r="AF92" s="47"/>
      <c r="AG92" s="47"/>
      <c r="AH92" s="47"/>
      <c r="AI92" s="47"/>
      <c r="AJ92" s="47"/>
      <c r="AK92" s="47"/>
      <c r="AL92" s="47"/>
      <c r="AM92" s="47"/>
      <c r="AN92" s="47"/>
      <c r="AO92" s="30"/>
      <c r="AP92" s="23"/>
      <c r="AQ92" s="23"/>
      <c r="AR92" s="24"/>
      <c r="AS92" s="24"/>
      <c r="AT92" s="24"/>
    </row>
    <row r="93" spans="3:46" ht="25.5" customHeight="1" x14ac:dyDescent="0.15">
      <c r="C93" s="48"/>
      <c r="D93" s="97"/>
      <c r="E93" s="97"/>
      <c r="F93" s="97"/>
      <c r="G93" s="97"/>
      <c r="H93" s="97"/>
      <c r="I93" s="97"/>
      <c r="J93" s="97"/>
      <c r="K93" s="97"/>
      <c r="L93" s="97"/>
      <c r="M93" s="97"/>
      <c r="N93" s="46"/>
      <c r="O93" s="98"/>
      <c r="P93" s="98"/>
      <c r="Q93" s="98"/>
      <c r="R93" s="98"/>
      <c r="S93" s="98"/>
      <c r="T93" s="98"/>
      <c r="U93" s="98"/>
      <c r="V93" s="98"/>
      <c r="W93" s="98"/>
      <c r="X93" s="98"/>
      <c r="Y93" s="98"/>
      <c r="Z93" s="98"/>
      <c r="AA93" s="98"/>
      <c r="AB93" s="47"/>
      <c r="AC93" s="47"/>
      <c r="AD93" s="47"/>
      <c r="AE93" s="47"/>
      <c r="AF93" s="47"/>
      <c r="AG93" s="47"/>
      <c r="AH93" s="47"/>
      <c r="AI93" s="47"/>
      <c r="AJ93" s="47"/>
      <c r="AK93" s="47"/>
      <c r="AL93" s="47"/>
      <c r="AM93" s="47"/>
      <c r="AN93" s="47"/>
      <c r="AO93" s="30"/>
      <c r="AP93" s="23"/>
      <c r="AQ93" s="23"/>
      <c r="AR93" s="24"/>
      <c r="AS93" s="24"/>
      <c r="AT93" s="24"/>
    </row>
    <row r="94" spans="3:46" ht="25.5" customHeight="1" x14ac:dyDescent="0.15">
      <c r="C94" s="48"/>
      <c r="D94" s="97"/>
      <c r="E94" s="97"/>
      <c r="F94" s="97"/>
      <c r="G94" s="97"/>
      <c r="H94" s="97"/>
      <c r="I94" s="97"/>
      <c r="J94" s="97"/>
      <c r="K94" s="97"/>
      <c r="L94" s="97"/>
      <c r="M94" s="97"/>
      <c r="N94" s="46"/>
      <c r="O94" s="98"/>
      <c r="P94" s="98"/>
      <c r="Q94" s="98"/>
      <c r="R94" s="98"/>
      <c r="S94" s="98"/>
      <c r="T94" s="98"/>
      <c r="U94" s="98"/>
      <c r="V94" s="98"/>
      <c r="W94" s="98"/>
      <c r="X94" s="98"/>
      <c r="Y94" s="98"/>
      <c r="Z94" s="98"/>
      <c r="AA94" s="98"/>
      <c r="AB94" s="47"/>
      <c r="AC94" s="47"/>
      <c r="AD94" s="47"/>
      <c r="AE94" s="47"/>
      <c r="AF94" s="47"/>
      <c r="AG94" s="47"/>
      <c r="AH94" s="47"/>
      <c r="AI94" s="47"/>
      <c r="AJ94" s="47"/>
      <c r="AK94" s="47"/>
      <c r="AL94" s="47"/>
      <c r="AM94" s="47"/>
      <c r="AN94" s="47"/>
      <c r="AO94" s="30"/>
      <c r="AP94" s="23"/>
      <c r="AQ94" s="23"/>
      <c r="AR94" s="24"/>
      <c r="AS94" s="24"/>
      <c r="AT94" s="24"/>
    </row>
    <row r="95" spans="3:46" ht="120" customHeight="1" x14ac:dyDescent="0.15">
      <c r="C95" s="48"/>
      <c r="D95" s="73"/>
      <c r="E95" s="73"/>
      <c r="F95" s="73"/>
      <c r="G95" s="64"/>
      <c r="H95" s="64"/>
      <c r="I95" s="64"/>
      <c r="J95" s="64"/>
      <c r="K95" s="64"/>
      <c r="L95" s="64"/>
      <c r="M95" s="64"/>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19"/>
      <c r="AP95" s="20"/>
      <c r="AQ95" s="20"/>
      <c r="AR95" s="3"/>
      <c r="AS95" s="3"/>
      <c r="AT95" s="3"/>
    </row>
    <row r="96" spans="3:46" ht="99.95" customHeight="1" x14ac:dyDescent="0.15">
      <c r="C96" s="48"/>
      <c r="D96" s="73"/>
      <c r="E96" s="73"/>
      <c r="F96" s="73"/>
      <c r="G96" s="64"/>
      <c r="H96" s="64"/>
      <c r="I96" s="64"/>
      <c r="J96" s="64"/>
      <c r="K96" s="64"/>
      <c r="L96" s="64"/>
      <c r="M96" s="64"/>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19"/>
      <c r="AP96" s="20"/>
      <c r="AQ96" s="20"/>
      <c r="AR96" s="3"/>
      <c r="AS96" s="3"/>
      <c r="AT96" s="3"/>
    </row>
    <row r="97" spans="3:46" ht="99.95" customHeight="1" x14ac:dyDescent="0.15">
      <c r="C97" s="48"/>
      <c r="D97" s="73"/>
      <c r="E97" s="73"/>
      <c r="F97" s="73"/>
      <c r="G97" s="64"/>
      <c r="H97" s="64"/>
      <c r="I97" s="64"/>
      <c r="J97" s="64"/>
      <c r="K97" s="64"/>
      <c r="L97" s="64"/>
      <c r="M97" s="64"/>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19"/>
      <c r="AP97" s="20"/>
      <c r="AQ97" s="20"/>
      <c r="AR97" s="3"/>
      <c r="AS97" s="3"/>
      <c r="AT97" s="3"/>
    </row>
    <row r="98" spans="3:46" ht="99.95" customHeight="1" x14ac:dyDescent="0.15">
      <c r="C98" s="48"/>
      <c r="D98" s="73"/>
      <c r="E98" s="73"/>
      <c r="F98" s="73"/>
      <c r="G98" s="64"/>
      <c r="H98" s="64"/>
      <c r="I98" s="64"/>
      <c r="J98" s="64"/>
      <c r="K98" s="64"/>
      <c r="L98" s="64"/>
      <c r="M98" s="64"/>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19"/>
      <c r="AP98" s="20"/>
      <c r="AQ98" s="20"/>
      <c r="AR98" s="3"/>
      <c r="AS98" s="3"/>
      <c r="AT98" s="3"/>
    </row>
    <row r="99" spans="3:46" ht="120" customHeight="1" x14ac:dyDescent="0.15">
      <c r="C99" s="48"/>
      <c r="D99" s="64"/>
      <c r="E99" s="64"/>
      <c r="F99" s="64"/>
      <c r="G99" s="64"/>
      <c r="H99" s="64"/>
      <c r="I99" s="64"/>
      <c r="J99" s="64"/>
      <c r="K99" s="64"/>
      <c r="L99" s="64"/>
      <c r="M99" s="64"/>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19"/>
      <c r="AP99" s="20"/>
      <c r="AQ99" s="20"/>
      <c r="AR99" s="3"/>
      <c r="AS99" s="3"/>
      <c r="AT99" s="3"/>
    </row>
    <row r="100" spans="3:46" ht="20.100000000000001" customHeight="1" x14ac:dyDescent="0.15">
      <c r="C100" s="41"/>
      <c r="D100" s="41"/>
      <c r="E100" s="41"/>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1"/>
      <c r="AO100" s="22"/>
    </row>
    <row r="101" spans="3:46" ht="20.100000000000001" customHeight="1" x14ac:dyDescent="0.15">
      <c r="C101" s="41"/>
      <c r="D101" s="41"/>
      <c r="E101" s="41"/>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1"/>
      <c r="AO101" s="31"/>
    </row>
    <row r="102" spans="3:46" ht="20.100000000000001" customHeight="1" x14ac:dyDescent="0.15">
      <c r="C102" s="41"/>
      <c r="D102" s="41"/>
      <c r="E102" s="41"/>
      <c r="F102" s="50"/>
      <c r="G102" s="51"/>
      <c r="H102" s="51"/>
      <c r="I102" s="51"/>
      <c r="J102" s="51"/>
      <c r="K102" s="51"/>
      <c r="L102" s="51"/>
      <c r="M102" s="51"/>
      <c r="N102" s="51"/>
      <c r="O102" s="51"/>
      <c r="P102" s="51"/>
      <c r="Q102" s="51"/>
      <c r="R102" s="51"/>
      <c r="S102" s="51"/>
      <c r="T102" s="50"/>
      <c r="U102" s="50"/>
      <c r="V102" s="50"/>
      <c r="W102" s="50"/>
      <c r="X102" s="50"/>
      <c r="Y102" s="50"/>
      <c r="Z102" s="50"/>
      <c r="AA102" s="50"/>
      <c r="AB102" s="50"/>
      <c r="AC102" s="50"/>
      <c r="AD102" s="50"/>
      <c r="AE102" s="50"/>
      <c r="AF102" s="50"/>
      <c r="AG102" s="50"/>
      <c r="AH102" s="50"/>
      <c r="AI102" s="50"/>
      <c r="AJ102" s="50"/>
      <c r="AK102" s="50"/>
      <c r="AL102" s="50"/>
      <c r="AM102" s="50"/>
      <c r="AN102" s="52"/>
      <c r="AP102" s="20"/>
      <c r="AQ102" s="20"/>
      <c r="AR102" s="3"/>
      <c r="AS102" s="3"/>
      <c r="AT102" s="3"/>
    </row>
    <row r="103" spans="3:46" ht="20.100000000000001" customHeight="1" x14ac:dyDescent="0.15">
      <c r="C103" s="53"/>
      <c r="D103" s="53"/>
      <c r="E103" s="53"/>
      <c r="F103" s="50"/>
      <c r="G103" s="51"/>
      <c r="H103" s="51"/>
      <c r="I103" s="51"/>
      <c r="J103" s="51"/>
      <c r="K103" s="51"/>
      <c r="L103" s="51"/>
      <c r="M103" s="51"/>
      <c r="N103" s="51"/>
      <c r="O103" s="51"/>
      <c r="P103" s="51"/>
      <c r="Q103" s="51"/>
      <c r="R103" s="51"/>
      <c r="S103" s="51"/>
      <c r="T103" s="50"/>
      <c r="U103" s="50"/>
      <c r="V103" s="50"/>
      <c r="W103" s="50"/>
      <c r="X103" s="50"/>
      <c r="Y103" s="50"/>
      <c r="Z103" s="50"/>
      <c r="AA103" s="50"/>
      <c r="AB103" s="50"/>
      <c r="AC103" s="50"/>
      <c r="AD103" s="50"/>
      <c r="AE103" s="50"/>
      <c r="AF103" s="50"/>
      <c r="AG103" s="50"/>
      <c r="AH103" s="50"/>
      <c r="AI103" s="50"/>
      <c r="AJ103" s="50"/>
      <c r="AK103" s="50"/>
      <c r="AL103" s="50"/>
      <c r="AM103" s="50"/>
      <c r="AN103" s="52"/>
      <c r="AP103" s="23" t="s">
        <v>8</v>
      </c>
      <c r="AQ103" s="23"/>
      <c r="AR103" s="24"/>
      <c r="AS103" s="24"/>
      <c r="AT103" s="24"/>
    </row>
    <row r="104" spans="3:46" ht="20.100000000000001" customHeight="1" x14ac:dyDescent="0.15">
      <c r="C104" s="32"/>
      <c r="D104" s="54"/>
      <c r="E104" s="54"/>
      <c r="F104" s="54"/>
      <c r="G104" s="32"/>
      <c r="H104" s="38"/>
      <c r="I104" s="38"/>
      <c r="J104" s="38"/>
      <c r="K104" s="38"/>
      <c r="L104" s="38"/>
      <c r="M104" s="38"/>
      <c r="N104" s="38"/>
      <c r="O104" s="38"/>
      <c r="P104" s="38"/>
      <c r="Q104" s="38"/>
      <c r="R104" s="38"/>
      <c r="S104" s="38"/>
      <c r="T104" s="38"/>
      <c r="U104" s="32"/>
      <c r="V104" s="32"/>
      <c r="W104" s="32"/>
      <c r="X104" s="32"/>
      <c r="Y104" s="32"/>
      <c r="Z104" s="32"/>
      <c r="AA104" s="32"/>
      <c r="AB104" s="32"/>
      <c r="AC104" s="32"/>
      <c r="AD104" s="32"/>
      <c r="AE104" s="32"/>
      <c r="AF104" s="32"/>
      <c r="AG104" s="32"/>
      <c r="AH104" s="32"/>
      <c r="AI104" s="32"/>
      <c r="AJ104" s="32"/>
      <c r="AK104" s="32"/>
      <c r="AL104" s="32"/>
      <c r="AM104" s="32"/>
      <c r="AN104" s="32"/>
      <c r="AP104" s="23"/>
      <c r="AQ104" s="23"/>
      <c r="AR104" s="24"/>
      <c r="AS104" s="24"/>
      <c r="AT104" s="24"/>
    </row>
    <row r="105" spans="3:46" ht="39.950000000000003" customHeight="1" x14ac:dyDescent="0.25">
      <c r="C105" s="32"/>
      <c r="D105" s="33"/>
      <c r="E105" s="33"/>
      <c r="F105" s="33"/>
      <c r="G105" s="33"/>
      <c r="H105" s="33"/>
      <c r="I105" s="33"/>
      <c r="J105" s="33"/>
      <c r="K105" s="33"/>
      <c r="L105" s="33"/>
      <c r="M105" s="33"/>
      <c r="N105" s="33"/>
      <c r="O105" s="34"/>
      <c r="P105" s="33"/>
      <c r="Q105" s="33"/>
      <c r="R105" s="33"/>
      <c r="S105" s="33"/>
      <c r="T105" s="33"/>
      <c r="U105" s="35"/>
      <c r="V105" s="34"/>
      <c r="W105" s="33"/>
      <c r="X105" s="33"/>
      <c r="Y105" s="55"/>
      <c r="Z105" s="55"/>
      <c r="AA105" s="55"/>
      <c r="AB105" s="55"/>
      <c r="AC105" s="34"/>
      <c r="AD105" s="35"/>
      <c r="AE105" s="35"/>
      <c r="AF105" s="35"/>
      <c r="AG105" s="35"/>
      <c r="AH105" s="35"/>
      <c r="AI105" s="35"/>
      <c r="AJ105" s="35"/>
      <c r="AK105" s="35"/>
      <c r="AL105" s="35"/>
      <c r="AM105" s="35"/>
      <c r="AN105" s="36"/>
      <c r="AO105" s="2"/>
      <c r="AP105" s="23"/>
      <c r="AQ105" s="23"/>
      <c r="AR105" s="24"/>
      <c r="AS105" s="24"/>
      <c r="AT105" s="24"/>
    </row>
    <row r="106" spans="3:46" ht="45" customHeight="1" x14ac:dyDescent="0.15">
      <c r="C106" s="84"/>
      <c r="D106" s="58"/>
      <c r="E106" s="58"/>
      <c r="F106" s="58"/>
      <c r="G106" s="58"/>
      <c r="H106" s="58"/>
      <c r="I106" s="58"/>
      <c r="J106" s="58"/>
      <c r="K106" s="58"/>
      <c r="L106" s="58"/>
      <c r="M106" s="58"/>
      <c r="N106" s="85"/>
      <c r="O106" s="85"/>
      <c r="P106" s="85"/>
      <c r="Q106" s="85"/>
      <c r="R106" s="85"/>
      <c r="S106" s="85"/>
      <c r="T106" s="85"/>
      <c r="U106" s="62"/>
      <c r="V106" s="86"/>
      <c r="W106" s="86"/>
      <c r="X106" s="86"/>
      <c r="Y106" s="86"/>
      <c r="Z106" s="86"/>
      <c r="AA106" s="86"/>
      <c r="AB106" s="60"/>
      <c r="AC106" s="60"/>
      <c r="AD106" s="60"/>
      <c r="AE106" s="60"/>
      <c r="AF106" s="60"/>
      <c r="AG106" s="60"/>
      <c r="AH106" s="60"/>
      <c r="AI106" s="60"/>
      <c r="AJ106" s="60"/>
      <c r="AK106" s="60"/>
      <c r="AL106" s="60"/>
      <c r="AM106" s="60"/>
      <c r="AN106" s="60"/>
      <c r="AO106" s="7"/>
      <c r="AP106" s="26"/>
      <c r="AQ106" s="26"/>
      <c r="AR106" s="27"/>
      <c r="AS106" s="27"/>
      <c r="AT106" s="27"/>
    </row>
    <row r="107" spans="3:46" ht="45" customHeight="1" x14ac:dyDescent="0.15">
      <c r="C107" s="84"/>
      <c r="D107" s="58"/>
      <c r="E107" s="58"/>
      <c r="F107" s="58"/>
      <c r="G107" s="58"/>
      <c r="H107" s="58"/>
      <c r="I107" s="58"/>
      <c r="J107" s="58"/>
      <c r="K107" s="58"/>
      <c r="L107" s="58"/>
      <c r="M107" s="58"/>
      <c r="N107" s="85"/>
      <c r="O107" s="85"/>
      <c r="P107" s="85"/>
      <c r="Q107" s="85"/>
      <c r="R107" s="85"/>
      <c r="S107" s="85"/>
      <c r="T107" s="85"/>
      <c r="U107" s="62"/>
      <c r="V107" s="62"/>
      <c r="W107" s="62"/>
      <c r="X107" s="62"/>
      <c r="Y107" s="62"/>
      <c r="Z107" s="62"/>
      <c r="AA107" s="62"/>
      <c r="AB107" s="60"/>
      <c r="AC107" s="60"/>
      <c r="AD107" s="60"/>
      <c r="AE107" s="60"/>
      <c r="AF107" s="60"/>
      <c r="AG107" s="60"/>
      <c r="AH107" s="60"/>
      <c r="AI107" s="60"/>
      <c r="AJ107" s="60"/>
      <c r="AK107" s="60"/>
      <c r="AL107" s="60"/>
      <c r="AM107" s="60"/>
      <c r="AN107" s="60"/>
      <c r="AO107" s="7"/>
      <c r="AP107" s="26"/>
      <c r="AQ107" s="26"/>
      <c r="AR107" s="27"/>
      <c r="AS107" s="27"/>
      <c r="AT107" s="27"/>
    </row>
    <row r="108" spans="3:46" ht="20.100000000000001" customHeight="1" x14ac:dyDescent="0.15">
      <c r="C108" s="32"/>
      <c r="D108" s="37"/>
      <c r="E108" s="37"/>
      <c r="F108" s="37"/>
      <c r="G108" s="32"/>
      <c r="H108" s="38"/>
      <c r="I108" s="38"/>
      <c r="J108" s="38"/>
      <c r="K108" s="38"/>
      <c r="L108" s="38"/>
      <c r="M108" s="38"/>
      <c r="N108" s="38"/>
      <c r="O108" s="38"/>
      <c r="P108" s="38"/>
      <c r="Q108" s="38"/>
      <c r="R108" s="38"/>
      <c r="S108" s="38"/>
      <c r="T108" s="38"/>
      <c r="U108" s="32"/>
      <c r="V108" s="32"/>
      <c r="W108" s="32"/>
      <c r="X108" s="32"/>
      <c r="Y108" s="32"/>
      <c r="Z108" s="32"/>
      <c r="AA108" s="32"/>
      <c r="AB108" s="32"/>
      <c r="AC108" s="32"/>
      <c r="AD108" s="32"/>
      <c r="AE108" s="32"/>
      <c r="AF108" s="32"/>
      <c r="AG108" s="32"/>
      <c r="AH108" s="32"/>
      <c r="AI108" s="32"/>
      <c r="AJ108" s="32"/>
      <c r="AK108" s="32"/>
      <c r="AL108" s="32"/>
      <c r="AM108" s="32"/>
      <c r="AN108" s="32"/>
      <c r="AP108" s="26"/>
      <c r="AQ108" s="26"/>
      <c r="AR108" s="27"/>
      <c r="AS108" s="27"/>
      <c r="AT108" s="27"/>
    </row>
    <row r="109" spans="3:46" ht="39.950000000000003" customHeight="1" x14ac:dyDescent="0.15">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15"/>
      <c r="AP109" s="26"/>
      <c r="AQ109" s="26"/>
      <c r="AR109" s="27"/>
      <c r="AS109" s="27"/>
      <c r="AT109" s="27"/>
    </row>
    <row r="110" spans="3:46" ht="39.950000000000003" customHeight="1" x14ac:dyDescent="0.15">
      <c r="C110" s="48"/>
      <c r="D110" s="88"/>
      <c r="E110" s="88"/>
      <c r="F110" s="88"/>
      <c r="G110" s="88"/>
      <c r="H110" s="88"/>
      <c r="I110" s="88"/>
      <c r="J110" s="88"/>
      <c r="K110" s="88"/>
      <c r="L110" s="88"/>
      <c r="M110" s="88"/>
      <c r="N110" s="89"/>
      <c r="O110" s="89"/>
      <c r="P110" s="99"/>
      <c r="Q110" s="99"/>
      <c r="R110" s="99"/>
      <c r="S110" s="99"/>
      <c r="T110" s="99"/>
      <c r="U110" s="58"/>
      <c r="V110" s="91"/>
      <c r="W110" s="91"/>
      <c r="X110" s="91"/>
      <c r="Y110" s="91"/>
      <c r="Z110" s="91"/>
      <c r="AA110" s="91"/>
      <c r="AB110" s="100"/>
      <c r="AC110" s="100"/>
      <c r="AD110" s="100"/>
      <c r="AE110" s="100"/>
      <c r="AF110" s="100"/>
      <c r="AG110" s="100"/>
      <c r="AH110" s="100"/>
      <c r="AI110" s="100"/>
      <c r="AJ110" s="100"/>
      <c r="AK110" s="100"/>
      <c r="AL110" s="100"/>
      <c r="AM110" s="93"/>
      <c r="AN110" s="93"/>
      <c r="AO110" s="28"/>
      <c r="AP110" s="26"/>
      <c r="AQ110" s="26"/>
      <c r="AR110" s="27"/>
      <c r="AS110" s="27"/>
      <c r="AT110" s="27"/>
    </row>
    <row r="111" spans="3:46" ht="24.95" customHeight="1" x14ac:dyDescent="0.15">
      <c r="C111" s="4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28"/>
      <c r="AP111" s="26"/>
      <c r="AQ111" s="26"/>
      <c r="AR111" s="27"/>
      <c r="AS111" s="27"/>
      <c r="AT111" s="27"/>
    </row>
    <row r="112" spans="3:46" ht="39.950000000000003" customHeight="1" x14ac:dyDescent="0.15">
      <c r="C112" s="48"/>
      <c r="D112" s="94"/>
      <c r="E112" s="94"/>
      <c r="F112" s="94"/>
      <c r="G112" s="94"/>
      <c r="H112" s="94"/>
      <c r="I112" s="94"/>
      <c r="J112" s="94"/>
      <c r="K112" s="94"/>
      <c r="L112" s="94"/>
      <c r="M112" s="94"/>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28"/>
      <c r="AP112" s="26"/>
      <c r="AQ112" s="26"/>
      <c r="AR112" s="27"/>
      <c r="AS112" s="27"/>
      <c r="AT112" s="27"/>
    </row>
    <row r="113" spans="3:46" ht="30" customHeight="1" x14ac:dyDescent="0.15">
      <c r="C113" s="48"/>
      <c r="D113" s="94"/>
      <c r="E113" s="94"/>
      <c r="F113" s="94"/>
      <c r="G113" s="94"/>
      <c r="H113" s="94"/>
      <c r="I113" s="94"/>
      <c r="J113" s="94"/>
      <c r="K113" s="94"/>
      <c r="L113" s="94"/>
      <c r="M113" s="94"/>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29"/>
      <c r="AP113" s="26"/>
      <c r="AQ113" s="26"/>
      <c r="AR113" s="27"/>
      <c r="AS113" s="27"/>
      <c r="AT113" s="27"/>
    </row>
    <row r="114" spans="3:46" ht="30" customHeight="1" x14ac:dyDescent="0.15">
      <c r="C114" s="48"/>
      <c r="D114" s="94"/>
      <c r="E114" s="94"/>
      <c r="F114" s="94"/>
      <c r="G114" s="94"/>
      <c r="H114" s="94"/>
      <c r="I114" s="94"/>
      <c r="J114" s="94"/>
      <c r="K114" s="94"/>
      <c r="L114" s="94"/>
      <c r="M114" s="94"/>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29"/>
      <c r="AP114" s="20"/>
      <c r="AQ114" s="20"/>
      <c r="AR114" s="3"/>
      <c r="AS114" s="3"/>
      <c r="AT114" s="3"/>
    </row>
    <row r="115" spans="3:46" ht="30" customHeight="1" x14ac:dyDescent="0.15">
      <c r="C115" s="48"/>
      <c r="D115" s="94"/>
      <c r="E115" s="94"/>
      <c r="F115" s="94"/>
      <c r="G115" s="94"/>
      <c r="H115" s="94"/>
      <c r="I115" s="94"/>
      <c r="J115" s="94"/>
      <c r="K115" s="95"/>
      <c r="L115" s="95"/>
      <c r="M115" s="95"/>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29"/>
      <c r="AP115" s="20"/>
      <c r="AQ115" s="20"/>
      <c r="AR115" s="3"/>
      <c r="AS115" s="3"/>
      <c r="AT115" s="3"/>
    </row>
    <row r="116" spans="3:46" ht="30" customHeight="1" x14ac:dyDescent="0.15">
      <c r="C116" s="48"/>
      <c r="D116" s="94"/>
      <c r="E116" s="94"/>
      <c r="F116" s="94"/>
      <c r="G116" s="94"/>
      <c r="H116" s="94"/>
      <c r="I116" s="94"/>
      <c r="J116" s="94"/>
      <c r="K116" s="94"/>
      <c r="L116" s="94"/>
      <c r="M116" s="94"/>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29"/>
      <c r="AP116" s="20"/>
      <c r="AQ116" s="20"/>
      <c r="AR116" s="3"/>
      <c r="AS116" s="3"/>
      <c r="AT116" s="3"/>
    </row>
    <row r="117" spans="3:46" ht="30" customHeight="1" x14ac:dyDescent="0.15">
      <c r="C117" s="48"/>
      <c r="D117" s="94"/>
      <c r="E117" s="94"/>
      <c r="F117" s="94"/>
      <c r="G117" s="94"/>
      <c r="H117" s="94"/>
      <c r="I117" s="94"/>
      <c r="J117" s="94"/>
      <c r="K117" s="94"/>
      <c r="L117" s="94"/>
      <c r="M117" s="94"/>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29"/>
      <c r="AP117" s="20"/>
      <c r="AQ117" s="20"/>
      <c r="AR117" s="3"/>
      <c r="AS117" s="3"/>
      <c r="AT117" s="3"/>
    </row>
    <row r="118" spans="3:46" ht="30" customHeight="1" x14ac:dyDescent="0.15">
      <c r="C118" s="48"/>
      <c r="D118" s="94"/>
      <c r="E118" s="94"/>
      <c r="F118" s="94"/>
      <c r="G118" s="94"/>
      <c r="H118" s="94"/>
      <c r="I118" s="94"/>
      <c r="J118" s="94"/>
      <c r="K118" s="95"/>
      <c r="L118" s="95"/>
      <c r="M118" s="95"/>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29"/>
      <c r="AP118" s="20"/>
      <c r="AQ118" s="20"/>
      <c r="AR118" s="3"/>
      <c r="AS118" s="3"/>
      <c r="AT118" s="3"/>
    </row>
    <row r="119" spans="3:46" ht="30" customHeight="1" x14ac:dyDescent="0.15">
      <c r="C119" s="48"/>
      <c r="D119" s="94"/>
      <c r="E119" s="94"/>
      <c r="F119" s="94"/>
      <c r="G119" s="94"/>
      <c r="H119" s="94"/>
      <c r="I119" s="94"/>
      <c r="J119" s="94"/>
      <c r="K119" s="94"/>
      <c r="L119" s="94"/>
      <c r="M119" s="94"/>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29"/>
      <c r="AP119" s="23"/>
      <c r="AQ119" s="23"/>
      <c r="AR119" s="24"/>
      <c r="AS119" s="24"/>
      <c r="AT119" s="24"/>
    </row>
    <row r="120" spans="3:46" ht="30" customHeight="1" x14ac:dyDescent="0.15">
      <c r="C120" s="48"/>
      <c r="D120" s="94"/>
      <c r="E120" s="94"/>
      <c r="F120" s="94"/>
      <c r="G120" s="94"/>
      <c r="H120" s="94"/>
      <c r="I120" s="94"/>
      <c r="J120" s="94"/>
      <c r="K120" s="94"/>
      <c r="L120" s="94"/>
      <c r="M120" s="94"/>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29"/>
      <c r="AP120" s="23"/>
      <c r="AQ120" s="23"/>
      <c r="AR120" s="24"/>
      <c r="AS120" s="24"/>
      <c r="AT120" s="24"/>
    </row>
    <row r="121" spans="3:46" ht="25.5" customHeight="1" x14ac:dyDescent="0.15">
      <c r="C121" s="48"/>
      <c r="D121" s="97"/>
      <c r="E121" s="97"/>
      <c r="F121" s="97"/>
      <c r="G121" s="97"/>
      <c r="H121" s="97"/>
      <c r="I121" s="97"/>
      <c r="J121" s="97"/>
      <c r="K121" s="97"/>
      <c r="L121" s="97"/>
      <c r="M121" s="97"/>
      <c r="N121" s="61"/>
      <c r="O121" s="66"/>
      <c r="P121" s="66"/>
      <c r="Q121" s="66"/>
      <c r="R121" s="66"/>
      <c r="S121" s="66"/>
      <c r="T121" s="66"/>
      <c r="U121" s="66"/>
      <c r="V121" s="66"/>
      <c r="W121" s="66"/>
      <c r="X121" s="66"/>
      <c r="Y121" s="66"/>
      <c r="Z121" s="66"/>
      <c r="AA121" s="66"/>
      <c r="AB121" s="61"/>
      <c r="AC121" s="61"/>
      <c r="AD121" s="61"/>
      <c r="AE121" s="61"/>
      <c r="AF121" s="61"/>
      <c r="AG121" s="61"/>
      <c r="AH121" s="61"/>
      <c r="AI121" s="61"/>
      <c r="AJ121" s="61"/>
      <c r="AK121" s="61"/>
      <c r="AL121" s="61"/>
      <c r="AM121" s="61"/>
      <c r="AN121" s="61"/>
      <c r="AO121" s="30"/>
      <c r="AP121" s="23"/>
      <c r="AQ121" s="23"/>
      <c r="AR121" s="24"/>
      <c r="AS121" s="24"/>
      <c r="AT121" s="24"/>
    </row>
    <row r="122" spans="3:46" ht="25.5" customHeight="1" x14ac:dyDescent="0.15">
      <c r="C122" s="48"/>
      <c r="D122" s="97"/>
      <c r="E122" s="97"/>
      <c r="F122" s="97"/>
      <c r="G122" s="97"/>
      <c r="H122" s="97"/>
      <c r="I122" s="97"/>
      <c r="J122" s="97"/>
      <c r="K122" s="97"/>
      <c r="L122" s="97"/>
      <c r="M122" s="97"/>
      <c r="N122" s="46"/>
      <c r="O122" s="101"/>
      <c r="P122" s="101"/>
      <c r="Q122" s="101"/>
      <c r="R122" s="101"/>
      <c r="S122" s="101"/>
      <c r="T122" s="101"/>
      <c r="U122" s="101"/>
      <c r="V122" s="101"/>
      <c r="W122" s="101"/>
      <c r="X122" s="101"/>
      <c r="Y122" s="101"/>
      <c r="Z122" s="101"/>
      <c r="AA122" s="101"/>
      <c r="AB122" s="47"/>
      <c r="AC122" s="47"/>
      <c r="AD122" s="47"/>
      <c r="AE122" s="47"/>
      <c r="AF122" s="47"/>
      <c r="AG122" s="47"/>
      <c r="AH122" s="47"/>
      <c r="AI122" s="47"/>
      <c r="AJ122" s="47"/>
      <c r="AK122" s="47"/>
      <c r="AL122" s="47"/>
      <c r="AM122" s="47"/>
      <c r="AN122" s="47"/>
      <c r="AO122" s="30"/>
      <c r="AP122" s="20"/>
      <c r="AQ122" s="20"/>
      <c r="AR122" s="3"/>
      <c r="AS122" s="3"/>
      <c r="AT122" s="3"/>
    </row>
    <row r="123" spans="3:46" ht="25.5" customHeight="1" x14ac:dyDescent="0.15">
      <c r="C123" s="48"/>
      <c r="D123" s="97"/>
      <c r="E123" s="97"/>
      <c r="F123" s="97"/>
      <c r="G123" s="97"/>
      <c r="H123" s="97"/>
      <c r="I123" s="97"/>
      <c r="J123" s="97"/>
      <c r="K123" s="97"/>
      <c r="L123" s="97"/>
      <c r="M123" s="97"/>
      <c r="N123" s="46"/>
      <c r="O123" s="101"/>
      <c r="P123" s="101"/>
      <c r="Q123" s="101"/>
      <c r="R123" s="101"/>
      <c r="S123" s="101"/>
      <c r="T123" s="101"/>
      <c r="U123" s="101"/>
      <c r="V123" s="101"/>
      <c r="W123" s="101"/>
      <c r="X123" s="101"/>
      <c r="Y123" s="101"/>
      <c r="Z123" s="101"/>
      <c r="AA123" s="101"/>
      <c r="AB123" s="47"/>
      <c r="AC123" s="47"/>
      <c r="AD123" s="47"/>
      <c r="AE123" s="47"/>
      <c r="AF123" s="47"/>
      <c r="AG123" s="47"/>
      <c r="AH123" s="47"/>
      <c r="AI123" s="47"/>
      <c r="AJ123" s="47"/>
      <c r="AK123" s="47"/>
      <c r="AL123" s="47"/>
      <c r="AM123" s="47"/>
      <c r="AN123" s="47"/>
      <c r="AO123" s="30"/>
      <c r="AP123" s="23" t="s">
        <v>8</v>
      </c>
      <c r="AQ123" s="23"/>
      <c r="AR123" s="24"/>
      <c r="AS123" s="24"/>
      <c r="AT123" s="24"/>
    </row>
    <row r="124" spans="3:46" ht="25.5" customHeight="1" x14ac:dyDescent="0.15">
      <c r="C124" s="48"/>
      <c r="D124" s="97"/>
      <c r="E124" s="97"/>
      <c r="F124" s="97"/>
      <c r="G124" s="97"/>
      <c r="H124" s="97"/>
      <c r="I124" s="97"/>
      <c r="J124" s="97"/>
      <c r="K124" s="97"/>
      <c r="L124" s="97"/>
      <c r="M124" s="97"/>
      <c r="N124" s="46"/>
      <c r="O124" s="101"/>
      <c r="P124" s="101"/>
      <c r="Q124" s="101"/>
      <c r="R124" s="101"/>
      <c r="S124" s="101"/>
      <c r="T124" s="101"/>
      <c r="U124" s="101"/>
      <c r="V124" s="101"/>
      <c r="W124" s="101"/>
      <c r="X124" s="101"/>
      <c r="Y124" s="101"/>
      <c r="Z124" s="101"/>
      <c r="AA124" s="101"/>
      <c r="AB124" s="47"/>
      <c r="AC124" s="47"/>
      <c r="AD124" s="47"/>
      <c r="AE124" s="47"/>
      <c r="AF124" s="47"/>
      <c r="AG124" s="47"/>
      <c r="AH124" s="47"/>
      <c r="AI124" s="47"/>
      <c r="AJ124" s="47"/>
      <c r="AK124" s="47"/>
      <c r="AL124" s="47"/>
      <c r="AM124" s="47"/>
      <c r="AN124" s="47"/>
      <c r="AO124" s="30"/>
      <c r="AP124" s="23"/>
      <c r="AQ124" s="23"/>
      <c r="AR124" s="24"/>
      <c r="AS124" s="24"/>
      <c r="AT124" s="24"/>
    </row>
    <row r="125" spans="3:46" ht="25.5" customHeight="1" x14ac:dyDescent="0.15">
      <c r="C125" s="48"/>
      <c r="D125" s="97"/>
      <c r="E125" s="97"/>
      <c r="F125" s="97"/>
      <c r="G125" s="97"/>
      <c r="H125" s="97"/>
      <c r="I125" s="97"/>
      <c r="J125" s="97"/>
      <c r="K125" s="97"/>
      <c r="L125" s="97"/>
      <c r="M125" s="97"/>
      <c r="N125" s="58"/>
      <c r="O125" s="58"/>
      <c r="P125" s="58"/>
      <c r="Q125" s="58"/>
      <c r="R125" s="58"/>
      <c r="S125" s="58"/>
      <c r="T125" s="58"/>
      <c r="U125" s="58"/>
      <c r="V125" s="58"/>
      <c r="W125" s="58"/>
      <c r="X125" s="58"/>
      <c r="Y125" s="58"/>
      <c r="Z125" s="58"/>
      <c r="AA125" s="58"/>
      <c r="AB125" s="61"/>
      <c r="AC125" s="61"/>
      <c r="AD125" s="61"/>
      <c r="AE125" s="61"/>
      <c r="AF125" s="61"/>
      <c r="AG125" s="61"/>
      <c r="AH125" s="61"/>
      <c r="AI125" s="61"/>
      <c r="AJ125" s="61"/>
      <c r="AK125" s="61"/>
      <c r="AL125" s="61"/>
      <c r="AM125" s="61"/>
      <c r="AN125" s="61"/>
      <c r="AO125" s="30"/>
      <c r="AP125" s="23"/>
      <c r="AQ125" s="23"/>
      <c r="AR125" s="24"/>
      <c r="AS125" s="24"/>
      <c r="AT125" s="24"/>
    </row>
    <row r="126" spans="3:46" ht="25.5" customHeight="1" x14ac:dyDescent="0.15">
      <c r="C126" s="48"/>
      <c r="D126" s="97"/>
      <c r="E126" s="97"/>
      <c r="F126" s="97"/>
      <c r="G126" s="97"/>
      <c r="H126" s="97"/>
      <c r="I126" s="97"/>
      <c r="J126" s="97"/>
      <c r="K126" s="97"/>
      <c r="L126" s="97"/>
      <c r="M126" s="97"/>
      <c r="N126" s="46"/>
      <c r="O126" s="98"/>
      <c r="P126" s="98"/>
      <c r="Q126" s="98"/>
      <c r="R126" s="98"/>
      <c r="S126" s="98"/>
      <c r="T126" s="98"/>
      <c r="U126" s="98"/>
      <c r="V126" s="98"/>
      <c r="W126" s="98"/>
      <c r="X126" s="98"/>
      <c r="Y126" s="98"/>
      <c r="Z126" s="98"/>
      <c r="AA126" s="98"/>
      <c r="AB126" s="47"/>
      <c r="AC126" s="47"/>
      <c r="AD126" s="47"/>
      <c r="AE126" s="47"/>
      <c r="AF126" s="47"/>
      <c r="AG126" s="47"/>
      <c r="AH126" s="47"/>
      <c r="AI126" s="47"/>
      <c r="AJ126" s="47"/>
      <c r="AK126" s="47"/>
      <c r="AL126" s="47"/>
      <c r="AM126" s="47"/>
      <c r="AN126" s="47"/>
      <c r="AO126" s="30"/>
      <c r="AP126" s="23"/>
      <c r="AQ126" s="23"/>
      <c r="AR126" s="24"/>
      <c r="AS126" s="24"/>
      <c r="AT126" s="24"/>
    </row>
    <row r="127" spans="3:46" ht="25.5" customHeight="1" x14ac:dyDescent="0.15">
      <c r="C127" s="48"/>
      <c r="D127" s="97"/>
      <c r="E127" s="97"/>
      <c r="F127" s="97"/>
      <c r="G127" s="97"/>
      <c r="H127" s="97"/>
      <c r="I127" s="97"/>
      <c r="J127" s="97"/>
      <c r="K127" s="97"/>
      <c r="L127" s="97"/>
      <c r="M127" s="97"/>
      <c r="N127" s="46"/>
      <c r="O127" s="98"/>
      <c r="P127" s="98"/>
      <c r="Q127" s="98"/>
      <c r="R127" s="98"/>
      <c r="S127" s="98"/>
      <c r="T127" s="98"/>
      <c r="U127" s="98"/>
      <c r="V127" s="98"/>
      <c r="W127" s="98"/>
      <c r="X127" s="98"/>
      <c r="Y127" s="98"/>
      <c r="Z127" s="98"/>
      <c r="AA127" s="98"/>
      <c r="AB127" s="47"/>
      <c r="AC127" s="47"/>
      <c r="AD127" s="47"/>
      <c r="AE127" s="47"/>
      <c r="AF127" s="47"/>
      <c r="AG127" s="47"/>
      <c r="AH127" s="47"/>
      <c r="AI127" s="47"/>
      <c r="AJ127" s="47"/>
      <c r="AK127" s="47"/>
      <c r="AL127" s="47"/>
      <c r="AM127" s="47"/>
      <c r="AN127" s="47"/>
      <c r="AO127" s="30"/>
      <c r="AP127" s="23"/>
      <c r="AQ127" s="23"/>
      <c r="AR127" s="24"/>
      <c r="AS127" s="24"/>
      <c r="AT127" s="24"/>
    </row>
    <row r="128" spans="3:46" ht="25.5" customHeight="1" x14ac:dyDescent="0.15">
      <c r="C128" s="48"/>
      <c r="D128" s="97"/>
      <c r="E128" s="97"/>
      <c r="F128" s="97"/>
      <c r="G128" s="97"/>
      <c r="H128" s="97"/>
      <c r="I128" s="97"/>
      <c r="J128" s="97"/>
      <c r="K128" s="97"/>
      <c r="L128" s="97"/>
      <c r="M128" s="97"/>
      <c r="N128" s="46"/>
      <c r="O128" s="98"/>
      <c r="P128" s="98"/>
      <c r="Q128" s="98"/>
      <c r="R128" s="98"/>
      <c r="S128" s="98"/>
      <c r="T128" s="98"/>
      <c r="U128" s="98"/>
      <c r="V128" s="98"/>
      <c r="W128" s="98"/>
      <c r="X128" s="98"/>
      <c r="Y128" s="98"/>
      <c r="Z128" s="98"/>
      <c r="AA128" s="98"/>
      <c r="AB128" s="47"/>
      <c r="AC128" s="47"/>
      <c r="AD128" s="47"/>
      <c r="AE128" s="47"/>
      <c r="AF128" s="47"/>
      <c r="AG128" s="47"/>
      <c r="AH128" s="47"/>
      <c r="AI128" s="47"/>
      <c r="AJ128" s="47"/>
      <c r="AK128" s="47"/>
      <c r="AL128" s="47"/>
      <c r="AM128" s="47"/>
      <c r="AN128" s="47"/>
      <c r="AO128" s="30"/>
      <c r="AP128" s="23"/>
      <c r="AQ128" s="23"/>
      <c r="AR128" s="24"/>
      <c r="AS128" s="24"/>
      <c r="AT128" s="24"/>
    </row>
    <row r="129" spans="3:46" ht="25.5" customHeight="1" x14ac:dyDescent="0.15">
      <c r="C129" s="48"/>
      <c r="D129" s="97"/>
      <c r="E129" s="97"/>
      <c r="F129" s="97"/>
      <c r="G129" s="97"/>
      <c r="H129" s="97"/>
      <c r="I129" s="97"/>
      <c r="J129" s="97"/>
      <c r="K129" s="97"/>
      <c r="L129" s="97"/>
      <c r="M129" s="97"/>
      <c r="N129" s="46"/>
      <c r="O129" s="98"/>
      <c r="P129" s="98"/>
      <c r="Q129" s="98"/>
      <c r="R129" s="98"/>
      <c r="S129" s="98"/>
      <c r="T129" s="98"/>
      <c r="U129" s="98"/>
      <c r="V129" s="98"/>
      <c r="W129" s="98"/>
      <c r="X129" s="98"/>
      <c r="Y129" s="98"/>
      <c r="Z129" s="98"/>
      <c r="AA129" s="98"/>
      <c r="AB129" s="47"/>
      <c r="AC129" s="47"/>
      <c r="AD129" s="47"/>
      <c r="AE129" s="47"/>
      <c r="AF129" s="47"/>
      <c r="AG129" s="47"/>
      <c r="AH129" s="47"/>
      <c r="AI129" s="47"/>
      <c r="AJ129" s="47"/>
      <c r="AK129" s="47"/>
      <c r="AL129" s="47"/>
      <c r="AM129" s="47"/>
      <c r="AN129" s="47"/>
      <c r="AO129" s="30"/>
      <c r="AP129" s="23"/>
      <c r="AQ129" s="23"/>
      <c r="AR129" s="24"/>
      <c r="AS129" s="24"/>
      <c r="AT129" s="24"/>
    </row>
    <row r="130" spans="3:46" ht="25.5" customHeight="1" x14ac:dyDescent="0.15">
      <c r="C130" s="48"/>
      <c r="D130" s="97"/>
      <c r="E130" s="97"/>
      <c r="F130" s="97"/>
      <c r="G130" s="97"/>
      <c r="H130" s="97"/>
      <c r="I130" s="97"/>
      <c r="J130" s="97"/>
      <c r="K130" s="97"/>
      <c r="L130" s="97"/>
      <c r="M130" s="97"/>
      <c r="N130" s="46"/>
      <c r="O130" s="98"/>
      <c r="P130" s="98"/>
      <c r="Q130" s="98"/>
      <c r="R130" s="98"/>
      <c r="S130" s="98"/>
      <c r="T130" s="98"/>
      <c r="U130" s="98"/>
      <c r="V130" s="98"/>
      <c r="W130" s="98"/>
      <c r="X130" s="98"/>
      <c r="Y130" s="98"/>
      <c r="Z130" s="98"/>
      <c r="AA130" s="98"/>
      <c r="AB130" s="47"/>
      <c r="AC130" s="47"/>
      <c r="AD130" s="47"/>
      <c r="AE130" s="47"/>
      <c r="AF130" s="47"/>
      <c r="AG130" s="47"/>
      <c r="AH130" s="47"/>
      <c r="AI130" s="47"/>
      <c r="AJ130" s="47"/>
      <c r="AK130" s="47"/>
      <c r="AL130" s="47"/>
      <c r="AM130" s="47"/>
      <c r="AN130" s="47"/>
      <c r="AO130" s="30"/>
      <c r="AP130" s="23"/>
      <c r="AQ130" s="23"/>
      <c r="AR130" s="24"/>
      <c r="AS130" s="24"/>
      <c r="AT130" s="24"/>
    </row>
    <row r="131" spans="3:46" ht="120" customHeight="1" x14ac:dyDescent="0.15">
      <c r="C131" s="48"/>
      <c r="D131" s="73"/>
      <c r="E131" s="73"/>
      <c r="F131" s="73"/>
      <c r="G131" s="64"/>
      <c r="H131" s="64"/>
      <c r="I131" s="64"/>
      <c r="J131" s="64"/>
      <c r="K131" s="64"/>
      <c r="L131" s="64"/>
      <c r="M131" s="64"/>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9"/>
      <c r="AP131" s="20"/>
      <c r="AQ131" s="20"/>
      <c r="AR131" s="3"/>
      <c r="AS131" s="3"/>
      <c r="AT131" s="3"/>
    </row>
    <row r="132" spans="3:46" ht="99.95" customHeight="1" x14ac:dyDescent="0.15">
      <c r="C132" s="48"/>
      <c r="D132" s="73"/>
      <c r="E132" s="73"/>
      <c r="F132" s="73"/>
      <c r="G132" s="64"/>
      <c r="H132" s="64"/>
      <c r="I132" s="64"/>
      <c r="J132" s="64"/>
      <c r="K132" s="64"/>
      <c r="L132" s="64"/>
      <c r="M132" s="64"/>
      <c r="N132" s="102"/>
      <c r="O132" s="102"/>
      <c r="P132" s="102"/>
      <c r="Q132" s="102"/>
      <c r="R132" s="102"/>
      <c r="S132" s="102"/>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9"/>
      <c r="AP132" s="20"/>
      <c r="AQ132" s="20"/>
      <c r="AR132" s="3"/>
      <c r="AS132" s="3"/>
      <c r="AT132" s="3"/>
    </row>
    <row r="133" spans="3:46" ht="99.95" customHeight="1" x14ac:dyDescent="0.15">
      <c r="C133" s="48"/>
      <c r="D133" s="73"/>
      <c r="E133" s="73"/>
      <c r="F133" s="73"/>
      <c r="G133" s="64"/>
      <c r="H133" s="64"/>
      <c r="I133" s="64"/>
      <c r="J133" s="64"/>
      <c r="K133" s="64"/>
      <c r="L133" s="64"/>
      <c r="M133" s="64"/>
      <c r="N133" s="102"/>
      <c r="O133" s="102"/>
      <c r="P133" s="102"/>
      <c r="Q133" s="102"/>
      <c r="R133" s="102"/>
      <c r="S133" s="102"/>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9"/>
      <c r="AP133" s="20"/>
      <c r="AQ133" s="20"/>
      <c r="AR133" s="3"/>
      <c r="AS133" s="3"/>
      <c r="AT133" s="3"/>
    </row>
    <row r="134" spans="3:46" ht="99.95" customHeight="1" x14ac:dyDescent="0.15">
      <c r="C134" s="48"/>
      <c r="D134" s="73"/>
      <c r="E134" s="73"/>
      <c r="F134" s="73"/>
      <c r="G134" s="64"/>
      <c r="H134" s="64"/>
      <c r="I134" s="64"/>
      <c r="J134" s="64"/>
      <c r="K134" s="64"/>
      <c r="L134" s="64"/>
      <c r="M134" s="64"/>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9"/>
      <c r="AP134" s="20"/>
      <c r="AQ134" s="20"/>
      <c r="AR134" s="3"/>
      <c r="AS134" s="3"/>
      <c r="AT134" s="3"/>
    </row>
    <row r="135" spans="3:46" ht="120" customHeight="1" x14ac:dyDescent="0.15">
      <c r="C135" s="48"/>
      <c r="D135" s="790"/>
      <c r="E135" s="790"/>
      <c r="F135" s="790"/>
      <c r="G135" s="790"/>
      <c r="H135" s="790"/>
      <c r="I135" s="790"/>
      <c r="J135" s="790"/>
      <c r="K135" s="790"/>
      <c r="L135" s="790"/>
      <c r="M135" s="790"/>
      <c r="N135" s="791"/>
      <c r="O135" s="791"/>
      <c r="P135" s="791"/>
      <c r="Q135" s="791"/>
      <c r="R135" s="791"/>
      <c r="S135" s="791"/>
      <c r="T135" s="791"/>
      <c r="U135" s="791"/>
      <c r="V135" s="791"/>
      <c r="W135" s="791"/>
      <c r="X135" s="791"/>
      <c r="Y135" s="791"/>
      <c r="Z135" s="791"/>
      <c r="AA135" s="791"/>
      <c r="AB135" s="791"/>
      <c r="AC135" s="791"/>
      <c r="AD135" s="791"/>
      <c r="AE135" s="791"/>
      <c r="AF135" s="791"/>
      <c r="AG135" s="791"/>
      <c r="AH135" s="791"/>
      <c r="AI135" s="791"/>
      <c r="AJ135" s="791"/>
      <c r="AK135" s="791"/>
      <c r="AL135" s="791"/>
      <c r="AM135" s="791"/>
      <c r="AN135" s="791"/>
      <c r="AO135" s="19"/>
      <c r="AP135" s="20"/>
      <c r="AQ135" s="20"/>
      <c r="AR135" s="3"/>
      <c r="AS135" s="3"/>
      <c r="AT135" s="3"/>
    </row>
    <row r="136" spans="3:46" ht="20.100000000000001" customHeight="1" x14ac:dyDescent="0.15">
      <c r="C136" s="41"/>
      <c r="D136" s="41"/>
      <c r="E136" s="41"/>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1"/>
      <c r="AO136" s="22"/>
    </row>
    <row r="137" spans="3:46" ht="20.100000000000001" customHeight="1" x14ac:dyDescent="0.15">
      <c r="C137" s="41"/>
      <c r="D137" s="41"/>
      <c r="E137" s="41"/>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1"/>
      <c r="AO137" s="31"/>
    </row>
    <row r="138" spans="3:46" ht="20.100000000000001" customHeight="1" x14ac:dyDescent="0.15">
      <c r="C138" s="41"/>
      <c r="D138" s="41"/>
      <c r="E138" s="41"/>
      <c r="F138" s="50"/>
      <c r="G138" s="51"/>
      <c r="H138" s="51"/>
      <c r="I138" s="51"/>
      <c r="J138" s="51"/>
      <c r="K138" s="51"/>
      <c r="L138" s="51"/>
      <c r="M138" s="51"/>
      <c r="N138" s="51"/>
      <c r="O138" s="51"/>
      <c r="P138" s="51"/>
      <c r="Q138" s="51"/>
      <c r="R138" s="51"/>
      <c r="S138" s="51"/>
      <c r="T138" s="50"/>
      <c r="U138" s="50"/>
      <c r="V138" s="50"/>
      <c r="W138" s="50"/>
      <c r="X138" s="50"/>
      <c r="Y138" s="50"/>
      <c r="Z138" s="50"/>
      <c r="AA138" s="50"/>
      <c r="AB138" s="50"/>
      <c r="AC138" s="50"/>
      <c r="AD138" s="50"/>
      <c r="AE138" s="50"/>
      <c r="AF138" s="50"/>
      <c r="AG138" s="50"/>
      <c r="AH138" s="50"/>
      <c r="AI138" s="50"/>
      <c r="AJ138" s="50"/>
      <c r="AK138" s="50"/>
      <c r="AL138" s="50"/>
      <c r="AM138" s="50"/>
      <c r="AN138" s="52"/>
      <c r="AP138" s="20"/>
      <c r="AQ138" s="20"/>
      <c r="AR138" s="3"/>
      <c r="AS138" s="3"/>
      <c r="AT138" s="3"/>
    </row>
    <row r="139" spans="3:46" ht="20.100000000000001" customHeight="1" x14ac:dyDescent="0.15">
      <c r="C139" s="53"/>
      <c r="D139" s="53"/>
      <c r="E139" s="53"/>
      <c r="F139" s="50"/>
      <c r="G139" s="51"/>
      <c r="H139" s="51"/>
      <c r="I139" s="51"/>
      <c r="J139" s="51"/>
      <c r="K139" s="51"/>
      <c r="L139" s="51"/>
      <c r="M139" s="51"/>
      <c r="N139" s="51"/>
      <c r="O139" s="51"/>
      <c r="P139" s="51"/>
      <c r="Q139" s="51"/>
      <c r="R139" s="51"/>
      <c r="S139" s="51"/>
      <c r="T139" s="50"/>
      <c r="U139" s="50"/>
      <c r="V139" s="50"/>
      <c r="W139" s="50"/>
      <c r="X139" s="50"/>
      <c r="Y139" s="50"/>
      <c r="Z139" s="50"/>
      <c r="AA139" s="50"/>
      <c r="AB139" s="50"/>
      <c r="AC139" s="50"/>
      <c r="AD139" s="50"/>
      <c r="AE139" s="50"/>
      <c r="AF139" s="50"/>
      <c r="AG139" s="50"/>
      <c r="AH139" s="50"/>
      <c r="AI139" s="50"/>
      <c r="AJ139" s="50"/>
      <c r="AK139" s="50"/>
      <c r="AL139" s="50"/>
      <c r="AM139" s="50"/>
      <c r="AN139" s="52"/>
      <c r="AP139" s="23" t="s">
        <v>8</v>
      </c>
      <c r="AQ139" s="23"/>
      <c r="AR139" s="24"/>
      <c r="AS139" s="24"/>
      <c r="AT139" s="24"/>
    </row>
    <row r="140" spans="3:46" ht="20.100000000000001" customHeight="1" x14ac:dyDescent="0.15">
      <c r="D140" s="1"/>
      <c r="E140" s="1"/>
      <c r="F140" s="1"/>
      <c r="AP140" s="23"/>
      <c r="AQ140" s="23"/>
      <c r="AR140" s="24"/>
      <c r="AS140" s="24"/>
      <c r="AT140" s="24"/>
    </row>
    <row r="141" spans="3:46" ht="14.25" x14ac:dyDescent="0.15">
      <c r="D141" s="1"/>
      <c r="E141" s="1"/>
      <c r="F141" s="1"/>
    </row>
  </sheetData>
  <sheetProtection selectLockedCells="1" selectUnlockedCells="1"/>
  <mergeCells count="2">
    <mergeCell ref="D135:M135"/>
    <mergeCell ref="N135:AN135"/>
  </mergeCells>
  <phoneticPr fontId="44"/>
  <conditionalFormatting sqref="D99:M99">
    <cfRule type="expression" dxfId="7" priority="20">
      <formula>$AU$19=2</formula>
    </cfRule>
  </conditionalFormatting>
  <conditionalFormatting sqref="D135:M135">
    <cfRule type="expression" dxfId="6" priority="21">
      <formula>$AU$19=2</formula>
    </cfRule>
  </conditionalFormatting>
  <conditionalFormatting sqref="G80">
    <cfRule type="expression" dxfId="5" priority="13">
      <formula>AND($AU$4=FALSE,$AU$5=TRUE)</formula>
    </cfRule>
  </conditionalFormatting>
  <conditionalFormatting sqref="G116">
    <cfRule type="expression" dxfId="4" priority="4">
      <formula>AND($AU$4=FALSE,$AU$5=TRUE)</formula>
    </cfRule>
  </conditionalFormatting>
  <conditionalFormatting sqref="K77:K82">
    <cfRule type="expression" dxfId="3" priority="7">
      <formula>AND($AU$4=FALSE,$AU$5=TRUE)</formula>
    </cfRule>
  </conditionalFormatting>
  <conditionalFormatting sqref="K113:K118">
    <cfRule type="expression" dxfId="2" priority="1">
      <formula>AND($AU$4=FALSE,$AU$5=TRUE)</formula>
    </cfRule>
  </conditionalFormatting>
  <conditionalFormatting sqref="N19:AD20 Z21:AD21 N22:AD23 AL24:AN24 D77 G77 D113 G113">
    <cfRule type="expression" dxfId="1" priority="19">
      <formula>AND($AU$4=FALSE,$AU$5=TRUE)</formula>
    </cfRule>
  </conditionalFormatting>
  <conditionalFormatting sqref="Z24:AD24">
    <cfRule type="expression" dxfId="0" priority="16">
      <formula>AND($AU$4=FALSE,$AU$5=TRUE)</formula>
    </cfRule>
  </conditionalFormatting>
  <dataValidations disablePrompts="1" count="2">
    <dataValidation imeMode="halfAlpha" allowBlank="1" showInputMessage="1" showErrorMessage="1" sqref="AB74:AL74 AB110:AL110" xr:uid="{00000000-0002-0000-0600-000000000000}"/>
    <dataValidation type="whole" imeMode="halfAlpha" allowBlank="1" showInputMessage="1" showErrorMessage="1" sqref="AE24" xr:uid="{00000000-0002-0000-0600-000001000000}">
      <formula1>0</formula1>
      <formula2>99999</formula2>
    </dataValidation>
  </dataValidations>
  <pageMargins left="0.19685039370078741" right="0.23622047244094491" top="0.19685039370078741" bottom="0.15748031496062992" header="0.15748031496062992" footer="0.15748031496062992"/>
  <pageSetup paperSize="9" scale="48" fitToHeight="0" orientation="portrait" cellComments="asDisplayed" r:id="rId1"/>
  <headerFooter>
    <oddHeader>&amp;R&amp;P/&amp;N</oddHeader>
  </headerFooter>
  <rowBreaks count="2" manualBreakCount="2">
    <brk id="72" max="56" man="1"/>
    <brk id="110" max="5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1"/>
  </sheetPr>
  <dimension ref="A1:A15"/>
  <sheetViews>
    <sheetView workbookViewId="0">
      <selection activeCell="A44" sqref="A44"/>
    </sheetView>
  </sheetViews>
  <sheetFormatPr defaultRowHeight="13.5" x14ac:dyDescent="0.15"/>
  <sheetData>
    <row r="1" spans="1:1" x14ac:dyDescent="0.15">
      <c r="A1" t="s">
        <v>76</v>
      </c>
    </row>
    <row r="2" spans="1:1" x14ac:dyDescent="0.15">
      <c r="A2" t="s">
        <v>177</v>
      </c>
    </row>
    <row r="3" spans="1:1" x14ac:dyDescent="0.15">
      <c r="A3" t="s">
        <v>120</v>
      </c>
    </row>
    <row r="4" spans="1:1" x14ac:dyDescent="0.15">
      <c r="A4" t="s">
        <v>121</v>
      </c>
    </row>
    <row r="5" spans="1:1" x14ac:dyDescent="0.15">
      <c r="A5" t="s">
        <v>122</v>
      </c>
    </row>
    <row r="6" spans="1:1" x14ac:dyDescent="0.15">
      <c r="A6" t="s">
        <v>132</v>
      </c>
    </row>
    <row r="7" spans="1:1" x14ac:dyDescent="0.15">
      <c r="A7" t="s">
        <v>123</v>
      </c>
    </row>
    <row r="8" spans="1:1" x14ac:dyDescent="0.15">
      <c r="A8" t="s">
        <v>124</v>
      </c>
    </row>
    <row r="9" spans="1:1" x14ac:dyDescent="0.15">
      <c r="A9" t="s">
        <v>125</v>
      </c>
    </row>
    <row r="10" spans="1:1" x14ac:dyDescent="0.15">
      <c r="A10" t="s">
        <v>126</v>
      </c>
    </row>
    <row r="11" spans="1:1" x14ac:dyDescent="0.15">
      <c r="A11" t="s">
        <v>127</v>
      </c>
    </row>
    <row r="12" spans="1:1" x14ac:dyDescent="0.15">
      <c r="A12" t="s">
        <v>128</v>
      </c>
    </row>
    <row r="13" spans="1:1" x14ac:dyDescent="0.15">
      <c r="A13" t="s">
        <v>129</v>
      </c>
    </row>
    <row r="14" spans="1:1" x14ac:dyDescent="0.15">
      <c r="A14" t="s">
        <v>130</v>
      </c>
    </row>
    <row r="15" spans="1:1" x14ac:dyDescent="0.15">
      <c r="A15" t="s">
        <v>131</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記入例</vt:lpstr>
      <vt:lpstr>自己評価結果</vt:lpstr>
      <vt:lpstr>インポート</vt:lpstr>
      <vt:lpstr>入力規制リスト</vt:lpstr>
      <vt:lpstr>自己評価結果_記入時の注意事項</vt:lpstr>
      <vt:lpstr>リスト</vt:lpstr>
      <vt:lpstr>記入例!Print_Area</vt:lpstr>
      <vt:lpstr>自己評価結果!Print_Area</vt:lpstr>
      <vt:lpstr>自己評価結果_記入時の注意事項!Print_Area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2020-07-13T09:23:09Z</dcterms:created>
  <dcterms:modified xsi:type="dcterms:W3CDTF">2023-09-11T04:10:33Z</dcterms:modified>
</cp:coreProperties>
</file>