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workbookProtection workbookAlgorithmName="SHA-512" workbookHashValue="8JHboIntpfR5rB6kyXw7x/JUvG4z2RLydrPKbXRL2DShpNo4VMq57YOVBmVFPN6OJ3bkOaxZLQ93GVTK8dHGhA==" workbookSaltValue="1zcwcDW45my3FgcuveZlxg==" workbookSpinCount="100000" lockStructure="1"/>
  <bookViews>
    <workbookView xWindow="1125" yWindow="270" windowWidth="27135" windowHeight="14505"/>
  </bookViews>
  <sheets>
    <sheet name="入力シート" sheetId="7" r:id="rId1"/>
    <sheet name="様式第1４" sheetId="6" r:id="rId2"/>
    <sheet name="様式第15" sheetId="8" r:id="rId3"/>
    <sheet name="様式第1４ (50台分)" sheetId="9" r:id="rId4"/>
    <sheet name="様式第15 (50台分)" sheetId="10" r:id="rId5"/>
  </sheets>
  <definedNames>
    <definedName name="_xlnm.Print_Area" localSheetId="0">入力シート!$A$1:$CL$71</definedName>
    <definedName name="_xlnm.Print_Area" localSheetId="1">様式第1４!$A$1:$N$24</definedName>
    <definedName name="_xlnm.Print_Area" localSheetId="3">'様式第1４ (50台分)'!$A$1:$N$69</definedName>
    <definedName name="_xlnm.Print_Area" localSheetId="2">様式第15!$A$1:$N$24</definedName>
    <definedName name="_xlnm.Print_Area" localSheetId="4">'様式第15 (50台分)'!$A$1:$N$69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N66" i="7" l="1"/>
  <c r="I54" i="9" s="1"/>
  <c r="CX66" i="7"/>
  <c r="CN67" i="7"/>
  <c r="CX67" i="7"/>
  <c r="CN68" i="7"/>
  <c r="I56" i="10" s="1"/>
  <c r="CX68" i="7"/>
  <c r="CN69" i="7"/>
  <c r="I57" i="9" s="1"/>
  <c r="CX69" i="7"/>
  <c r="CN70" i="7"/>
  <c r="I58" i="10" s="1"/>
  <c r="CX70" i="7"/>
  <c r="J10" i="8"/>
  <c r="J10" i="6"/>
  <c r="I55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I55" i="9"/>
  <c r="I56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10" i="8"/>
  <c r="G10" i="9"/>
  <c r="G10" i="10"/>
  <c r="G10" i="6"/>
  <c r="G11" i="8"/>
  <c r="G12" i="8"/>
  <c r="G13" i="8"/>
  <c r="G11" i="9"/>
  <c r="G12" i="9"/>
  <c r="G13" i="9"/>
  <c r="G11" i="10"/>
  <c r="G12" i="10"/>
  <c r="G13" i="10"/>
  <c r="G11" i="6"/>
  <c r="G12" i="6"/>
  <c r="G13" i="6"/>
  <c r="F10" i="6"/>
  <c r="I58" i="9" l="1"/>
  <c r="I54" i="10"/>
  <c r="I57" i="10"/>
  <c r="CN21" i="7"/>
  <c r="H9" i="10" s="1"/>
  <c r="CX21" i="7"/>
  <c r="CX22" i="7"/>
  <c r="CX23" i="7"/>
  <c r="CX24" i="7"/>
  <c r="CX25" i="7"/>
  <c r="CX26" i="7"/>
  <c r="CX27" i="7"/>
  <c r="CX28" i="7"/>
  <c r="CX29" i="7"/>
  <c r="CX30" i="7"/>
  <c r="CX31" i="7"/>
  <c r="CX32" i="7"/>
  <c r="CX33" i="7"/>
  <c r="CX34" i="7"/>
  <c r="CX35" i="7"/>
  <c r="CX36" i="7"/>
  <c r="CX37" i="7"/>
  <c r="CX38" i="7"/>
  <c r="CX39" i="7"/>
  <c r="CX40" i="7"/>
  <c r="CX41" i="7"/>
  <c r="CX42" i="7"/>
  <c r="CX43" i="7"/>
  <c r="CX44" i="7"/>
  <c r="CX45" i="7"/>
  <c r="CX46" i="7"/>
  <c r="CX47" i="7"/>
  <c r="CX48" i="7"/>
  <c r="CX49" i="7"/>
  <c r="CX50" i="7"/>
  <c r="CX51" i="7"/>
  <c r="CX52" i="7"/>
  <c r="CX53" i="7"/>
  <c r="CX54" i="7"/>
  <c r="CX55" i="7"/>
  <c r="CX56" i="7"/>
  <c r="CX57" i="7"/>
  <c r="CX58" i="7"/>
  <c r="CX59" i="7"/>
  <c r="CX60" i="7"/>
  <c r="CX61" i="7"/>
  <c r="CX62" i="7"/>
  <c r="CX63" i="7"/>
  <c r="CX64" i="7"/>
  <c r="CX65" i="7"/>
  <c r="CN22" i="7"/>
  <c r="CN23" i="7"/>
  <c r="CN24" i="7"/>
  <c r="CN25" i="7"/>
  <c r="CN26" i="7"/>
  <c r="CN27" i="7"/>
  <c r="CN28" i="7"/>
  <c r="CN29" i="7"/>
  <c r="CN30" i="7"/>
  <c r="CN31" i="7"/>
  <c r="CN32" i="7"/>
  <c r="CN33" i="7"/>
  <c r="CN34" i="7"/>
  <c r="CN35" i="7"/>
  <c r="CN36" i="7"/>
  <c r="CN37" i="7"/>
  <c r="CN38" i="7"/>
  <c r="CN39" i="7"/>
  <c r="CN40" i="7"/>
  <c r="CN41" i="7"/>
  <c r="CN42" i="7"/>
  <c r="CN43" i="7"/>
  <c r="CN44" i="7"/>
  <c r="CN45" i="7"/>
  <c r="CN46" i="7"/>
  <c r="CN47" i="7"/>
  <c r="CN48" i="7"/>
  <c r="CN49" i="7"/>
  <c r="CN50" i="7"/>
  <c r="CN51" i="7"/>
  <c r="CN52" i="7"/>
  <c r="CN53" i="7"/>
  <c r="CN54" i="7"/>
  <c r="CN55" i="7"/>
  <c r="CN56" i="7"/>
  <c r="CN57" i="7"/>
  <c r="CN58" i="7"/>
  <c r="CN59" i="7"/>
  <c r="CN60" i="7"/>
  <c r="CN61" i="7"/>
  <c r="CN62" i="7"/>
  <c r="CN63" i="7"/>
  <c r="CN64" i="7"/>
  <c r="CN65" i="7"/>
  <c r="M58" i="10"/>
  <c r="L58" i="10"/>
  <c r="J58" i="10"/>
  <c r="F58" i="10"/>
  <c r="E58" i="10"/>
  <c r="D58" i="10"/>
  <c r="C58" i="10"/>
  <c r="B58" i="10" s="1"/>
  <c r="M57" i="10"/>
  <c r="L57" i="10"/>
  <c r="J57" i="10"/>
  <c r="F57" i="10"/>
  <c r="E57" i="10"/>
  <c r="D57" i="10"/>
  <c r="C57" i="10"/>
  <c r="B57" i="10" s="1"/>
  <c r="M56" i="10"/>
  <c r="L56" i="10"/>
  <c r="J56" i="10"/>
  <c r="F56" i="10"/>
  <c r="E56" i="10"/>
  <c r="D56" i="10"/>
  <c r="C56" i="10"/>
  <c r="B56" i="10" s="1"/>
  <c r="M55" i="10"/>
  <c r="L55" i="10"/>
  <c r="J55" i="10"/>
  <c r="F55" i="10"/>
  <c r="E55" i="10"/>
  <c r="D55" i="10"/>
  <c r="C55" i="10"/>
  <c r="B55" i="10" s="1"/>
  <c r="M54" i="10"/>
  <c r="L54" i="10"/>
  <c r="J54" i="10"/>
  <c r="F54" i="10"/>
  <c r="E54" i="10"/>
  <c r="D54" i="10"/>
  <c r="C54" i="10"/>
  <c r="B54" i="10" s="1"/>
  <c r="M53" i="10"/>
  <c r="L53" i="10"/>
  <c r="J53" i="10"/>
  <c r="F53" i="10"/>
  <c r="E53" i="10"/>
  <c r="D53" i="10"/>
  <c r="C53" i="10"/>
  <c r="B53" i="10" s="1"/>
  <c r="M52" i="10"/>
  <c r="L52" i="10"/>
  <c r="J52" i="10"/>
  <c r="F52" i="10"/>
  <c r="E52" i="10"/>
  <c r="D52" i="10"/>
  <c r="C52" i="10"/>
  <c r="B52" i="10" s="1"/>
  <c r="M51" i="10"/>
  <c r="L51" i="10"/>
  <c r="J51" i="10"/>
  <c r="F51" i="10"/>
  <c r="E51" i="10"/>
  <c r="D51" i="10"/>
  <c r="C51" i="10"/>
  <c r="B51" i="10" s="1"/>
  <c r="M50" i="10"/>
  <c r="L50" i="10"/>
  <c r="J50" i="10"/>
  <c r="F50" i="10"/>
  <c r="E50" i="10"/>
  <c r="D50" i="10"/>
  <c r="C50" i="10"/>
  <c r="B50" i="10" s="1"/>
  <c r="M49" i="10"/>
  <c r="L49" i="10"/>
  <c r="J49" i="10"/>
  <c r="F49" i="10"/>
  <c r="E49" i="10"/>
  <c r="D49" i="10"/>
  <c r="C49" i="10"/>
  <c r="B49" i="10" s="1"/>
  <c r="M48" i="10"/>
  <c r="L48" i="10"/>
  <c r="J48" i="10"/>
  <c r="F48" i="10"/>
  <c r="E48" i="10"/>
  <c r="D48" i="10"/>
  <c r="C48" i="10"/>
  <c r="B48" i="10" s="1"/>
  <c r="M47" i="10"/>
  <c r="L47" i="10"/>
  <c r="J47" i="10"/>
  <c r="F47" i="10"/>
  <c r="E47" i="10"/>
  <c r="D47" i="10"/>
  <c r="C47" i="10"/>
  <c r="B47" i="10" s="1"/>
  <c r="M46" i="10"/>
  <c r="L46" i="10"/>
  <c r="J46" i="10"/>
  <c r="F46" i="10"/>
  <c r="E46" i="10"/>
  <c r="D46" i="10"/>
  <c r="C46" i="10"/>
  <c r="B46" i="10" s="1"/>
  <c r="M45" i="10"/>
  <c r="L45" i="10"/>
  <c r="J45" i="10"/>
  <c r="F45" i="10"/>
  <c r="E45" i="10"/>
  <c r="D45" i="10"/>
  <c r="C45" i="10"/>
  <c r="B45" i="10" s="1"/>
  <c r="M44" i="10"/>
  <c r="L44" i="10"/>
  <c r="J44" i="10"/>
  <c r="F44" i="10"/>
  <c r="E44" i="10"/>
  <c r="D44" i="10"/>
  <c r="C44" i="10"/>
  <c r="B44" i="10" s="1"/>
  <c r="M43" i="10"/>
  <c r="L43" i="10"/>
  <c r="J43" i="10"/>
  <c r="F43" i="10"/>
  <c r="E43" i="10"/>
  <c r="D43" i="10"/>
  <c r="C43" i="10"/>
  <c r="B43" i="10" s="1"/>
  <c r="M42" i="10"/>
  <c r="L42" i="10"/>
  <c r="J42" i="10"/>
  <c r="F42" i="10"/>
  <c r="E42" i="10"/>
  <c r="D42" i="10"/>
  <c r="C42" i="10"/>
  <c r="B42" i="10" s="1"/>
  <c r="M41" i="10"/>
  <c r="L41" i="10"/>
  <c r="J41" i="10"/>
  <c r="F41" i="10"/>
  <c r="E41" i="10"/>
  <c r="D41" i="10"/>
  <c r="C41" i="10"/>
  <c r="B41" i="10" s="1"/>
  <c r="M40" i="10"/>
  <c r="L40" i="10"/>
  <c r="J40" i="10"/>
  <c r="F40" i="10"/>
  <c r="E40" i="10"/>
  <c r="D40" i="10"/>
  <c r="C40" i="10"/>
  <c r="B40" i="10" s="1"/>
  <c r="M39" i="10"/>
  <c r="L39" i="10"/>
  <c r="J39" i="10"/>
  <c r="F39" i="10"/>
  <c r="E39" i="10"/>
  <c r="D39" i="10"/>
  <c r="C39" i="10"/>
  <c r="B39" i="10" s="1"/>
  <c r="M38" i="10"/>
  <c r="L38" i="10"/>
  <c r="J38" i="10"/>
  <c r="F38" i="10"/>
  <c r="E38" i="10"/>
  <c r="D38" i="10"/>
  <c r="C38" i="10"/>
  <c r="B38" i="10" s="1"/>
  <c r="M37" i="10"/>
  <c r="L37" i="10"/>
  <c r="J37" i="10"/>
  <c r="F37" i="10"/>
  <c r="E37" i="10"/>
  <c r="D37" i="10"/>
  <c r="C37" i="10"/>
  <c r="B37" i="10" s="1"/>
  <c r="M36" i="10"/>
  <c r="L36" i="10"/>
  <c r="J36" i="10"/>
  <c r="F36" i="10"/>
  <c r="E36" i="10"/>
  <c r="D36" i="10"/>
  <c r="C36" i="10"/>
  <c r="B36" i="10" s="1"/>
  <c r="M35" i="10"/>
  <c r="L35" i="10"/>
  <c r="J35" i="10"/>
  <c r="F35" i="10"/>
  <c r="E35" i="10"/>
  <c r="D35" i="10"/>
  <c r="C35" i="10"/>
  <c r="B35" i="10" s="1"/>
  <c r="M34" i="10"/>
  <c r="L34" i="10"/>
  <c r="J34" i="10"/>
  <c r="F34" i="10"/>
  <c r="E34" i="10"/>
  <c r="D34" i="10"/>
  <c r="C34" i="10"/>
  <c r="B34" i="10" s="1"/>
  <c r="M33" i="10"/>
  <c r="L33" i="10"/>
  <c r="J33" i="10"/>
  <c r="F33" i="10"/>
  <c r="E33" i="10"/>
  <c r="D33" i="10"/>
  <c r="C33" i="10"/>
  <c r="B33" i="10" s="1"/>
  <c r="M32" i="10"/>
  <c r="L32" i="10"/>
  <c r="J32" i="10"/>
  <c r="F32" i="10"/>
  <c r="E32" i="10"/>
  <c r="D32" i="10"/>
  <c r="C32" i="10"/>
  <c r="B32" i="10" s="1"/>
  <c r="M31" i="10"/>
  <c r="L31" i="10"/>
  <c r="J31" i="10"/>
  <c r="F31" i="10"/>
  <c r="E31" i="10"/>
  <c r="D31" i="10"/>
  <c r="C31" i="10"/>
  <c r="B31" i="10" s="1"/>
  <c r="M30" i="10"/>
  <c r="L30" i="10"/>
  <c r="J30" i="10"/>
  <c r="F30" i="10"/>
  <c r="E30" i="10"/>
  <c r="D30" i="10"/>
  <c r="C30" i="10"/>
  <c r="B30" i="10" s="1"/>
  <c r="M29" i="10"/>
  <c r="L29" i="10"/>
  <c r="J29" i="10"/>
  <c r="F29" i="10"/>
  <c r="E29" i="10"/>
  <c r="D29" i="10"/>
  <c r="C29" i="10"/>
  <c r="B29" i="10" s="1"/>
  <c r="M28" i="10"/>
  <c r="L28" i="10"/>
  <c r="J28" i="10"/>
  <c r="F28" i="10"/>
  <c r="E28" i="10"/>
  <c r="D28" i="10"/>
  <c r="C28" i="10"/>
  <c r="B28" i="10" s="1"/>
  <c r="M27" i="10"/>
  <c r="L27" i="10"/>
  <c r="J27" i="10"/>
  <c r="F27" i="10"/>
  <c r="E27" i="10"/>
  <c r="D27" i="10"/>
  <c r="C27" i="10"/>
  <c r="B27" i="10" s="1"/>
  <c r="M26" i="10"/>
  <c r="L26" i="10"/>
  <c r="J26" i="10"/>
  <c r="F26" i="10"/>
  <c r="E26" i="10"/>
  <c r="D26" i="10"/>
  <c r="C26" i="10"/>
  <c r="B26" i="10" s="1"/>
  <c r="M25" i="10"/>
  <c r="L25" i="10"/>
  <c r="J25" i="10"/>
  <c r="F25" i="10"/>
  <c r="E25" i="10"/>
  <c r="D25" i="10"/>
  <c r="C25" i="10"/>
  <c r="B25" i="10" s="1"/>
  <c r="M24" i="10"/>
  <c r="L24" i="10"/>
  <c r="J24" i="10"/>
  <c r="F24" i="10"/>
  <c r="E24" i="10"/>
  <c r="D24" i="10"/>
  <c r="C24" i="10"/>
  <c r="B24" i="10" s="1"/>
  <c r="M23" i="10"/>
  <c r="L23" i="10"/>
  <c r="J23" i="10"/>
  <c r="F23" i="10"/>
  <c r="E23" i="10"/>
  <c r="D23" i="10"/>
  <c r="C23" i="10"/>
  <c r="B23" i="10" s="1"/>
  <c r="M22" i="10"/>
  <c r="L22" i="10"/>
  <c r="J22" i="10"/>
  <c r="F22" i="10"/>
  <c r="E22" i="10"/>
  <c r="D22" i="10"/>
  <c r="C22" i="10"/>
  <c r="B22" i="10" s="1"/>
  <c r="M21" i="10"/>
  <c r="L21" i="10"/>
  <c r="J21" i="10"/>
  <c r="F21" i="10"/>
  <c r="E21" i="10"/>
  <c r="D21" i="10"/>
  <c r="C21" i="10"/>
  <c r="B21" i="10" s="1"/>
  <c r="M20" i="10"/>
  <c r="L20" i="10"/>
  <c r="J20" i="10"/>
  <c r="F20" i="10"/>
  <c r="E20" i="10"/>
  <c r="D20" i="10"/>
  <c r="C20" i="10"/>
  <c r="B20" i="10" s="1"/>
  <c r="M19" i="10"/>
  <c r="L19" i="10"/>
  <c r="J19" i="10"/>
  <c r="F19" i="10"/>
  <c r="E19" i="10"/>
  <c r="D19" i="10"/>
  <c r="C19" i="10"/>
  <c r="B19" i="10" s="1"/>
  <c r="M18" i="10"/>
  <c r="L18" i="10"/>
  <c r="J18" i="10"/>
  <c r="F18" i="10"/>
  <c r="E18" i="10"/>
  <c r="D18" i="10"/>
  <c r="C18" i="10"/>
  <c r="B18" i="10" s="1"/>
  <c r="M17" i="10"/>
  <c r="L17" i="10"/>
  <c r="J17" i="10"/>
  <c r="F17" i="10"/>
  <c r="E17" i="10"/>
  <c r="D17" i="10"/>
  <c r="C17" i="10"/>
  <c r="B17" i="10" s="1"/>
  <c r="M16" i="10"/>
  <c r="L16" i="10"/>
  <c r="J16" i="10"/>
  <c r="F16" i="10"/>
  <c r="E16" i="10"/>
  <c r="D16" i="10"/>
  <c r="C16" i="10"/>
  <c r="B16" i="10" s="1"/>
  <c r="M15" i="10"/>
  <c r="L15" i="10"/>
  <c r="J15" i="10"/>
  <c r="F15" i="10"/>
  <c r="E15" i="10"/>
  <c r="D15" i="10"/>
  <c r="C15" i="10"/>
  <c r="B15" i="10" s="1"/>
  <c r="M14" i="10"/>
  <c r="L14" i="10"/>
  <c r="J14" i="10"/>
  <c r="F14" i="10"/>
  <c r="E14" i="10"/>
  <c r="D14" i="10"/>
  <c r="C14" i="10"/>
  <c r="B14" i="10" s="1"/>
  <c r="M13" i="10"/>
  <c r="L13" i="10"/>
  <c r="J13" i="10"/>
  <c r="F13" i="10"/>
  <c r="E13" i="10"/>
  <c r="D13" i="10"/>
  <c r="C13" i="10"/>
  <c r="B13" i="10" s="1"/>
  <c r="M12" i="10"/>
  <c r="L12" i="10"/>
  <c r="J12" i="10"/>
  <c r="F12" i="10"/>
  <c r="E12" i="10"/>
  <c r="D12" i="10"/>
  <c r="C12" i="10"/>
  <c r="B12" i="10" s="1"/>
  <c r="M11" i="10"/>
  <c r="L11" i="10"/>
  <c r="J11" i="10"/>
  <c r="F11" i="10"/>
  <c r="E11" i="10"/>
  <c r="D11" i="10"/>
  <c r="C11" i="10"/>
  <c r="B11" i="10" s="1"/>
  <c r="M10" i="10"/>
  <c r="L10" i="10"/>
  <c r="J10" i="10"/>
  <c r="F10" i="10"/>
  <c r="E10" i="10"/>
  <c r="D10" i="10"/>
  <c r="C10" i="10"/>
  <c r="B10" i="10" s="1"/>
  <c r="M9" i="10"/>
  <c r="L9" i="10"/>
  <c r="J9" i="10"/>
  <c r="F9" i="10"/>
  <c r="E9" i="10"/>
  <c r="D9" i="10"/>
  <c r="C9" i="10"/>
  <c r="B9" i="10" s="1"/>
  <c r="D6" i="10"/>
  <c r="G4" i="10"/>
  <c r="M58" i="9"/>
  <c r="L58" i="9"/>
  <c r="J58" i="9"/>
  <c r="F58" i="9"/>
  <c r="E58" i="9"/>
  <c r="D58" i="9"/>
  <c r="C58" i="9"/>
  <c r="B58" i="9" s="1"/>
  <c r="M57" i="9"/>
  <c r="L57" i="9"/>
  <c r="J57" i="9"/>
  <c r="F57" i="9"/>
  <c r="E57" i="9"/>
  <c r="D57" i="9"/>
  <c r="C57" i="9"/>
  <c r="B57" i="9" s="1"/>
  <c r="M56" i="9"/>
  <c r="L56" i="9"/>
  <c r="J56" i="9"/>
  <c r="F56" i="9"/>
  <c r="E56" i="9"/>
  <c r="D56" i="9"/>
  <c r="C56" i="9"/>
  <c r="B56" i="9" s="1"/>
  <c r="M55" i="9"/>
  <c r="L55" i="9"/>
  <c r="J55" i="9"/>
  <c r="F55" i="9"/>
  <c r="E55" i="9"/>
  <c r="D55" i="9"/>
  <c r="C55" i="9"/>
  <c r="B55" i="9" s="1"/>
  <c r="M54" i="9"/>
  <c r="L54" i="9"/>
  <c r="J54" i="9"/>
  <c r="F54" i="9"/>
  <c r="E54" i="9"/>
  <c r="D54" i="9"/>
  <c r="C54" i="9"/>
  <c r="B54" i="9" s="1"/>
  <c r="M53" i="9"/>
  <c r="L53" i="9"/>
  <c r="J53" i="9"/>
  <c r="F53" i="9"/>
  <c r="E53" i="9"/>
  <c r="D53" i="9"/>
  <c r="C53" i="9"/>
  <c r="B53" i="9" s="1"/>
  <c r="M52" i="9"/>
  <c r="L52" i="9"/>
  <c r="J52" i="9"/>
  <c r="F52" i="9"/>
  <c r="E52" i="9"/>
  <c r="D52" i="9"/>
  <c r="C52" i="9"/>
  <c r="B52" i="9" s="1"/>
  <c r="M51" i="9"/>
  <c r="L51" i="9"/>
  <c r="J51" i="9"/>
  <c r="F51" i="9"/>
  <c r="E51" i="9"/>
  <c r="D51" i="9"/>
  <c r="C51" i="9"/>
  <c r="B51" i="9" s="1"/>
  <c r="M50" i="9"/>
  <c r="L50" i="9"/>
  <c r="J50" i="9"/>
  <c r="F50" i="9"/>
  <c r="E50" i="9"/>
  <c r="D50" i="9"/>
  <c r="C50" i="9"/>
  <c r="B50" i="9" s="1"/>
  <c r="M49" i="9"/>
  <c r="L49" i="9"/>
  <c r="J49" i="9"/>
  <c r="F49" i="9"/>
  <c r="E49" i="9"/>
  <c r="D49" i="9"/>
  <c r="C49" i="9"/>
  <c r="B49" i="9" s="1"/>
  <c r="M48" i="9"/>
  <c r="L48" i="9"/>
  <c r="J48" i="9"/>
  <c r="F48" i="9"/>
  <c r="E48" i="9"/>
  <c r="D48" i="9"/>
  <c r="C48" i="9"/>
  <c r="B48" i="9" s="1"/>
  <c r="M47" i="9"/>
  <c r="L47" i="9"/>
  <c r="J47" i="9"/>
  <c r="F47" i="9"/>
  <c r="E47" i="9"/>
  <c r="D47" i="9"/>
  <c r="C47" i="9"/>
  <c r="B47" i="9" s="1"/>
  <c r="M46" i="9"/>
  <c r="L46" i="9"/>
  <c r="J46" i="9"/>
  <c r="F46" i="9"/>
  <c r="E46" i="9"/>
  <c r="D46" i="9"/>
  <c r="C46" i="9"/>
  <c r="B46" i="9" s="1"/>
  <c r="M45" i="9"/>
  <c r="L45" i="9"/>
  <c r="J45" i="9"/>
  <c r="F45" i="9"/>
  <c r="E45" i="9"/>
  <c r="D45" i="9"/>
  <c r="C45" i="9"/>
  <c r="B45" i="9" s="1"/>
  <c r="M44" i="9"/>
  <c r="L44" i="9"/>
  <c r="J44" i="9"/>
  <c r="F44" i="9"/>
  <c r="E44" i="9"/>
  <c r="D44" i="9"/>
  <c r="C44" i="9"/>
  <c r="B44" i="9" s="1"/>
  <c r="M43" i="9"/>
  <c r="L43" i="9"/>
  <c r="J43" i="9"/>
  <c r="F43" i="9"/>
  <c r="E43" i="9"/>
  <c r="D43" i="9"/>
  <c r="C43" i="9"/>
  <c r="B43" i="9" s="1"/>
  <c r="M42" i="9"/>
  <c r="L42" i="9"/>
  <c r="J42" i="9"/>
  <c r="F42" i="9"/>
  <c r="E42" i="9"/>
  <c r="D42" i="9"/>
  <c r="C42" i="9"/>
  <c r="B42" i="9" s="1"/>
  <c r="M41" i="9"/>
  <c r="L41" i="9"/>
  <c r="J41" i="9"/>
  <c r="F41" i="9"/>
  <c r="E41" i="9"/>
  <c r="D41" i="9"/>
  <c r="C41" i="9"/>
  <c r="B41" i="9" s="1"/>
  <c r="M40" i="9"/>
  <c r="L40" i="9"/>
  <c r="J40" i="9"/>
  <c r="F40" i="9"/>
  <c r="E40" i="9"/>
  <c r="D40" i="9"/>
  <c r="C40" i="9"/>
  <c r="B40" i="9" s="1"/>
  <c r="M39" i="9"/>
  <c r="L39" i="9"/>
  <c r="J39" i="9"/>
  <c r="F39" i="9"/>
  <c r="E39" i="9"/>
  <c r="D39" i="9"/>
  <c r="C39" i="9"/>
  <c r="B39" i="9" s="1"/>
  <c r="M38" i="9"/>
  <c r="L38" i="9"/>
  <c r="J38" i="9"/>
  <c r="F38" i="9"/>
  <c r="E38" i="9"/>
  <c r="D38" i="9"/>
  <c r="C38" i="9"/>
  <c r="B38" i="9" s="1"/>
  <c r="M37" i="9"/>
  <c r="L37" i="9"/>
  <c r="J37" i="9"/>
  <c r="F37" i="9"/>
  <c r="E37" i="9"/>
  <c r="D37" i="9"/>
  <c r="C37" i="9"/>
  <c r="B37" i="9" s="1"/>
  <c r="M36" i="9"/>
  <c r="L36" i="9"/>
  <c r="J36" i="9"/>
  <c r="F36" i="9"/>
  <c r="E36" i="9"/>
  <c r="D36" i="9"/>
  <c r="C36" i="9"/>
  <c r="B36" i="9" s="1"/>
  <c r="M35" i="9"/>
  <c r="L35" i="9"/>
  <c r="J35" i="9"/>
  <c r="F35" i="9"/>
  <c r="E35" i="9"/>
  <c r="D35" i="9"/>
  <c r="C35" i="9"/>
  <c r="B35" i="9" s="1"/>
  <c r="M34" i="9"/>
  <c r="L34" i="9"/>
  <c r="J34" i="9"/>
  <c r="F34" i="9"/>
  <c r="E34" i="9"/>
  <c r="D34" i="9"/>
  <c r="C34" i="9"/>
  <c r="B34" i="9" s="1"/>
  <c r="M33" i="9"/>
  <c r="L33" i="9"/>
  <c r="J33" i="9"/>
  <c r="F33" i="9"/>
  <c r="E33" i="9"/>
  <c r="D33" i="9"/>
  <c r="C33" i="9"/>
  <c r="B33" i="9" s="1"/>
  <c r="M32" i="9"/>
  <c r="L32" i="9"/>
  <c r="J32" i="9"/>
  <c r="F32" i="9"/>
  <c r="E32" i="9"/>
  <c r="D32" i="9"/>
  <c r="C32" i="9"/>
  <c r="B32" i="9" s="1"/>
  <c r="M31" i="9"/>
  <c r="L31" i="9"/>
  <c r="J31" i="9"/>
  <c r="F31" i="9"/>
  <c r="E31" i="9"/>
  <c r="D31" i="9"/>
  <c r="C31" i="9"/>
  <c r="B31" i="9" s="1"/>
  <c r="M30" i="9"/>
  <c r="L30" i="9"/>
  <c r="J30" i="9"/>
  <c r="F30" i="9"/>
  <c r="E30" i="9"/>
  <c r="D30" i="9"/>
  <c r="C30" i="9"/>
  <c r="B30" i="9" s="1"/>
  <c r="M29" i="9"/>
  <c r="L29" i="9"/>
  <c r="J29" i="9"/>
  <c r="F29" i="9"/>
  <c r="E29" i="9"/>
  <c r="D29" i="9"/>
  <c r="C29" i="9"/>
  <c r="B29" i="9" s="1"/>
  <c r="M28" i="9"/>
  <c r="L28" i="9"/>
  <c r="J28" i="9"/>
  <c r="F28" i="9"/>
  <c r="E28" i="9"/>
  <c r="D28" i="9"/>
  <c r="C28" i="9"/>
  <c r="B28" i="9" s="1"/>
  <c r="M27" i="9"/>
  <c r="L27" i="9"/>
  <c r="J27" i="9"/>
  <c r="F27" i="9"/>
  <c r="E27" i="9"/>
  <c r="D27" i="9"/>
  <c r="C27" i="9"/>
  <c r="B27" i="9" s="1"/>
  <c r="M26" i="9"/>
  <c r="L26" i="9"/>
  <c r="J26" i="9"/>
  <c r="F26" i="9"/>
  <c r="E26" i="9"/>
  <c r="D26" i="9"/>
  <c r="C26" i="9"/>
  <c r="B26" i="9" s="1"/>
  <c r="M25" i="9"/>
  <c r="L25" i="9"/>
  <c r="J25" i="9"/>
  <c r="F25" i="9"/>
  <c r="E25" i="9"/>
  <c r="D25" i="9"/>
  <c r="C25" i="9"/>
  <c r="B25" i="9" s="1"/>
  <c r="M24" i="9"/>
  <c r="L24" i="9"/>
  <c r="J24" i="9"/>
  <c r="F24" i="9"/>
  <c r="E24" i="9"/>
  <c r="D24" i="9"/>
  <c r="C24" i="9"/>
  <c r="B24" i="9" s="1"/>
  <c r="M23" i="9"/>
  <c r="L23" i="9"/>
  <c r="J23" i="9"/>
  <c r="F23" i="9"/>
  <c r="E23" i="9"/>
  <c r="D23" i="9"/>
  <c r="C23" i="9"/>
  <c r="B23" i="9" s="1"/>
  <c r="M22" i="9"/>
  <c r="L22" i="9"/>
  <c r="J22" i="9"/>
  <c r="F22" i="9"/>
  <c r="E22" i="9"/>
  <c r="D22" i="9"/>
  <c r="C22" i="9"/>
  <c r="B22" i="9" s="1"/>
  <c r="M21" i="9"/>
  <c r="L21" i="9"/>
  <c r="J21" i="9"/>
  <c r="F21" i="9"/>
  <c r="E21" i="9"/>
  <c r="D21" i="9"/>
  <c r="C21" i="9"/>
  <c r="B21" i="9" s="1"/>
  <c r="M20" i="9"/>
  <c r="L20" i="9"/>
  <c r="J20" i="9"/>
  <c r="F20" i="9"/>
  <c r="E20" i="9"/>
  <c r="D20" i="9"/>
  <c r="C20" i="9"/>
  <c r="B20" i="9" s="1"/>
  <c r="M19" i="9"/>
  <c r="L19" i="9"/>
  <c r="J19" i="9"/>
  <c r="F19" i="9"/>
  <c r="E19" i="9"/>
  <c r="D19" i="9"/>
  <c r="C19" i="9"/>
  <c r="B19" i="9" s="1"/>
  <c r="M18" i="9"/>
  <c r="L18" i="9"/>
  <c r="J18" i="9"/>
  <c r="F18" i="9"/>
  <c r="E18" i="9"/>
  <c r="D18" i="9"/>
  <c r="C18" i="9"/>
  <c r="B18" i="9" s="1"/>
  <c r="M17" i="9"/>
  <c r="L17" i="9"/>
  <c r="J17" i="9"/>
  <c r="F17" i="9"/>
  <c r="E17" i="9"/>
  <c r="D17" i="9"/>
  <c r="C17" i="9"/>
  <c r="B17" i="9" s="1"/>
  <c r="M16" i="9"/>
  <c r="L16" i="9"/>
  <c r="J16" i="9"/>
  <c r="F16" i="9"/>
  <c r="E16" i="9"/>
  <c r="D16" i="9"/>
  <c r="C16" i="9"/>
  <c r="B16" i="9" s="1"/>
  <c r="M15" i="9"/>
  <c r="L15" i="9"/>
  <c r="J15" i="9"/>
  <c r="F15" i="9"/>
  <c r="E15" i="9"/>
  <c r="D15" i="9"/>
  <c r="C15" i="9"/>
  <c r="B15" i="9" s="1"/>
  <c r="M14" i="9"/>
  <c r="L14" i="9"/>
  <c r="J14" i="9"/>
  <c r="F14" i="9"/>
  <c r="E14" i="9"/>
  <c r="D14" i="9"/>
  <c r="C14" i="9"/>
  <c r="B14" i="9" s="1"/>
  <c r="M13" i="9"/>
  <c r="L13" i="9"/>
  <c r="J13" i="9"/>
  <c r="F13" i="9"/>
  <c r="E13" i="9"/>
  <c r="D13" i="9"/>
  <c r="C13" i="9"/>
  <c r="B13" i="9" s="1"/>
  <c r="M12" i="9"/>
  <c r="L12" i="9"/>
  <c r="J12" i="9"/>
  <c r="F12" i="9"/>
  <c r="E12" i="9"/>
  <c r="D12" i="9"/>
  <c r="C12" i="9"/>
  <c r="B12" i="9" s="1"/>
  <c r="M11" i="9"/>
  <c r="L11" i="9"/>
  <c r="J11" i="9"/>
  <c r="F11" i="9"/>
  <c r="E11" i="9"/>
  <c r="D11" i="9"/>
  <c r="C11" i="9"/>
  <c r="B11" i="9" s="1"/>
  <c r="M10" i="9"/>
  <c r="L10" i="9"/>
  <c r="J10" i="9"/>
  <c r="F10" i="9"/>
  <c r="E10" i="9"/>
  <c r="D10" i="9"/>
  <c r="C10" i="9"/>
  <c r="B10" i="9" s="1"/>
  <c r="M9" i="9"/>
  <c r="L9" i="9"/>
  <c r="J9" i="9"/>
  <c r="F9" i="9"/>
  <c r="E9" i="9"/>
  <c r="D9" i="9"/>
  <c r="C9" i="9"/>
  <c r="B9" i="9" s="1"/>
  <c r="D6" i="9"/>
  <c r="G4" i="9"/>
  <c r="I40" i="10" l="1"/>
  <c r="I40" i="9"/>
  <c r="I20" i="9"/>
  <c r="I20" i="10"/>
  <c r="I38" i="9"/>
  <c r="I38" i="10"/>
  <c r="I18" i="9"/>
  <c r="I18" i="10"/>
  <c r="I37" i="9"/>
  <c r="I37" i="10"/>
  <c r="I17" i="9"/>
  <c r="I17" i="10"/>
  <c r="I36" i="10"/>
  <c r="I36" i="9"/>
  <c r="I16" i="10"/>
  <c r="I16" i="9"/>
  <c r="I35" i="9"/>
  <c r="I35" i="10"/>
  <c r="I15" i="10"/>
  <c r="I15" i="9"/>
  <c r="I34" i="9"/>
  <c r="I34" i="10"/>
  <c r="I14" i="9"/>
  <c r="I14" i="10"/>
  <c r="I39" i="9"/>
  <c r="I39" i="10"/>
  <c r="I33" i="9"/>
  <c r="I33" i="10"/>
  <c r="I13" i="8"/>
  <c r="I13" i="9"/>
  <c r="I13" i="10"/>
  <c r="I13" i="6"/>
  <c r="I32" i="10"/>
  <c r="I32" i="9"/>
  <c r="I12" i="8"/>
  <c r="I12" i="9"/>
  <c r="I12" i="6"/>
  <c r="I12" i="10"/>
  <c r="I51" i="9"/>
  <c r="I51" i="10"/>
  <c r="I31" i="10"/>
  <c r="I31" i="9"/>
  <c r="I11" i="8"/>
  <c r="I11" i="9"/>
  <c r="I11" i="10"/>
  <c r="I11" i="6"/>
  <c r="I19" i="9"/>
  <c r="I19" i="10"/>
  <c r="I50" i="10"/>
  <c r="I50" i="9"/>
  <c r="I30" i="10"/>
  <c r="I30" i="9"/>
  <c r="I10" i="8"/>
  <c r="I10" i="6"/>
  <c r="I10" i="9"/>
  <c r="I10" i="10"/>
  <c r="I49" i="10"/>
  <c r="I49" i="9"/>
  <c r="I29" i="10"/>
  <c r="I29" i="9"/>
  <c r="I48" i="10"/>
  <c r="I48" i="9"/>
  <c r="I28" i="10"/>
  <c r="I28" i="9"/>
  <c r="I47" i="10"/>
  <c r="I47" i="9"/>
  <c r="I27" i="10"/>
  <c r="I27" i="9"/>
  <c r="I46" i="10"/>
  <c r="I46" i="9"/>
  <c r="I26" i="10"/>
  <c r="I26" i="9"/>
  <c r="I45" i="10"/>
  <c r="I45" i="9"/>
  <c r="I25" i="10"/>
  <c r="I25" i="9"/>
  <c r="I44" i="10"/>
  <c r="I44" i="9"/>
  <c r="I24" i="10"/>
  <c r="I24" i="9"/>
  <c r="I43" i="10"/>
  <c r="I43" i="9"/>
  <c r="I23" i="10"/>
  <c r="I23" i="9"/>
  <c r="I42" i="10"/>
  <c r="I42" i="9"/>
  <c r="I22" i="10"/>
  <c r="I22" i="9"/>
  <c r="I41" i="9"/>
  <c r="I41" i="10"/>
  <c r="I21" i="9"/>
  <c r="I21" i="10"/>
  <c r="I53" i="10"/>
  <c r="I53" i="9"/>
  <c r="I52" i="10"/>
  <c r="I52" i="9"/>
  <c r="H9" i="9"/>
  <c r="K9" i="10" l="1"/>
  <c r="K9" i="9"/>
  <c r="M13" i="8"/>
  <c r="L13" i="8"/>
  <c r="J13" i="8"/>
  <c r="F13" i="8"/>
  <c r="E13" i="8"/>
  <c r="D13" i="8"/>
  <c r="C13" i="8"/>
  <c r="B13" i="8" s="1"/>
  <c r="M12" i="8"/>
  <c r="L12" i="8"/>
  <c r="J12" i="8"/>
  <c r="F12" i="8"/>
  <c r="E12" i="8"/>
  <c r="D12" i="8"/>
  <c r="C12" i="8"/>
  <c r="B12" i="8" s="1"/>
  <c r="M11" i="8"/>
  <c r="L11" i="8"/>
  <c r="J11" i="8"/>
  <c r="F11" i="8"/>
  <c r="E11" i="8"/>
  <c r="D11" i="8"/>
  <c r="C11" i="8"/>
  <c r="B11" i="8" s="1"/>
  <c r="M10" i="8"/>
  <c r="L10" i="8"/>
  <c r="F10" i="8"/>
  <c r="E10" i="8"/>
  <c r="D10" i="8"/>
  <c r="C10" i="8"/>
  <c r="B10" i="8" s="1"/>
  <c r="M9" i="8"/>
  <c r="L9" i="8"/>
  <c r="K9" i="8"/>
  <c r="J9" i="8"/>
  <c r="H9" i="8"/>
  <c r="F9" i="8"/>
  <c r="E9" i="8"/>
  <c r="D9" i="8"/>
  <c r="C9" i="8"/>
  <c r="B9" i="8" s="1"/>
  <c r="D6" i="8"/>
  <c r="G4" i="8"/>
  <c r="M10" i="6"/>
  <c r="M11" i="6"/>
  <c r="M12" i="6"/>
  <c r="M13" i="6"/>
  <c r="M9" i="6"/>
  <c r="J11" i="6"/>
  <c r="J12" i="6"/>
  <c r="J13" i="6"/>
  <c r="J9" i="6"/>
  <c r="H9" i="6"/>
  <c r="F11" i="6"/>
  <c r="F12" i="6"/>
  <c r="F13" i="6"/>
  <c r="F9" i="6"/>
  <c r="E10" i="6"/>
  <c r="E11" i="6"/>
  <c r="E12" i="6"/>
  <c r="E13" i="6"/>
  <c r="E9" i="6"/>
  <c r="D10" i="6"/>
  <c r="D11" i="6"/>
  <c r="D12" i="6"/>
  <c r="D13" i="6"/>
  <c r="D9" i="6"/>
  <c r="C9" i="6"/>
  <c r="B9" i="6" s="1"/>
  <c r="C11" i="6"/>
  <c r="B11" i="6" s="1"/>
  <c r="C12" i="6"/>
  <c r="B12" i="6" s="1"/>
  <c r="C13" i="6"/>
  <c r="B13" i="6" s="1"/>
  <c r="C10" i="6"/>
  <c r="B10" i="6" s="1"/>
  <c r="L10" i="6" l="1"/>
  <c r="L11" i="6"/>
  <c r="L12" i="6"/>
  <c r="L13" i="6"/>
  <c r="D6" i="6"/>
  <c r="G4" i="6"/>
  <c r="L9" i="6" l="1"/>
  <c r="K9" i="6"/>
  <c r="CX20" i="7"/>
  <c r="CN20" i="7"/>
  <c r="H54" i="10" l="1"/>
  <c r="H54" i="9"/>
  <c r="H17" i="10"/>
  <c r="H17" i="9"/>
  <c r="H55" i="10"/>
  <c r="H55" i="9"/>
  <c r="K41" i="10"/>
  <c r="K41" i="9"/>
  <c r="K25" i="10"/>
  <c r="K25" i="9"/>
  <c r="K20" i="10"/>
  <c r="K20" i="9"/>
  <c r="K47" i="10"/>
  <c r="K47" i="9"/>
  <c r="H14" i="10"/>
  <c r="H14" i="9"/>
  <c r="H32" i="10"/>
  <c r="H32" i="9"/>
  <c r="K19" i="10"/>
  <c r="K19" i="9"/>
  <c r="H37" i="10"/>
  <c r="H37" i="9"/>
  <c r="H15" i="10"/>
  <c r="H15" i="9"/>
  <c r="H33" i="10"/>
  <c r="H33" i="9"/>
  <c r="H11" i="10"/>
  <c r="H11" i="9"/>
  <c r="H28" i="10"/>
  <c r="H28" i="9"/>
  <c r="K18" i="10"/>
  <c r="K18" i="9"/>
  <c r="K27" i="10"/>
  <c r="K27" i="9"/>
  <c r="K23" i="10"/>
  <c r="K23" i="9"/>
  <c r="H30" i="10"/>
  <c r="H30" i="9"/>
  <c r="K17" i="10"/>
  <c r="K17" i="9"/>
  <c r="K46" i="10"/>
  <c r="K46" i="9"/>
  <c r="H13" i="10"/>
  <c r="H13" i="9"/>
  <c r="H29" i="10"/>
  <c r="H29" i="9"/>
  <c r="K16" i="10"/>
  <c r="K16" i="9"/>
  <c r="H56" i="10"/>
  <c r="H56" i="9"/>
  <c r="H35" i="10"/>
  <c r="H35" i="9"/>
  <c r="K42" i="10"/>
  <c r="K42" i="9"/>
  <c r="K39" i="10"/>
  <c r="K39" i="9"/>
  <c r="H47" i="10"/>
  <c r="H47" i="9"/>
  <c r="H45" i="10"/>
  <c r="H45" i="9"/>
  <c r="K15" i="10"/>
  <c r="K15" i="9"/>
  <c r="H16" i="10"/>
  <c r="H16" i="9"/>
  <c r="K43" i="10"/>
  <c r="K43" i="9"/>
  <c r="H31" i="10"/>
  <c r="H31" i="9"/>
  <c r="H49" i="10"/>
  <c r="H49" i="9"/>
  <c r="K56" i="10"/>
  <c r="K56" i="9"/>
  <c r="H44" i="10"/>
  <c r="H44" i="9"/>
  <c r="K14" i="10"/>
  <c r="K14" i="9"/>
  <c r="K26" i="10"/>
  <c r="K26" i="9"/>
  <c r="K21" i="10"/>
  <c r="K21" i="9"/>
  <c r="K58" i="10"/>
  <c r="K58" i="9"/>
  <c r="K35" i="10"/>
  <c r="K35" i="9"/>
  <c r="K53" i="10"/>
  <c r="K53" i="9"/>
  <c r="K33" i="10"/>
  <c r="K33" i="9"/>
  <c r="K13" i="10"/>
  <c r="K13" i="9"/>
  <c r="K24" i="10"/>
  <c r="K24" i="9"/>
  <c r="K40" i="10"/>
  <c r="K40" i="9"/>
  <c r="H48" i="10"/>
  <c r="H48" i="9"/>
  <c r="H46" i="10"/>
  <c r="H46" i="9"/>
  <c r="K36" i="10"/>
  <c r="K36" i="9"/>
  <c r="H24" i="10"/>
  <c r="H24" i="9"/>
  <c r="H22" i="10"/>
  <c r="H22" i="9"/>
  <c r="K52" i="10"/>
  <c r="K52" i="9"/>
  <c r="K32" i="10"/>
  <c r="K32" i="9"/>
  <c r="K12" i="10"/>
  <c r="K12" i="9"/>
  <c r="H57" i="10"/>
  <c r="H57" i="9"/>
  <c r="K45" i="10"/>
  <c r="K45" i="9"/>
  <c r="H53" i="10"/>
  <c r="H53" i="9"/>
  <c r="H52" i="10"/>
  <c r="H52" i="9"/>
  <c r="H51" i="10"/>
  <c r="H51" i="9"/>
  <c r="K38" i="10"/>
  <c r="K38" i="9"/>
  <c r="H26" i="10"/>
  <c r="H26" i="9"/>
  <c r="H25" i="10"/>
  <c r="H25" i="9"/>
  <c r="H23" i="10"/>
  <c r="H23" i="9"/>
  <c r="H41" i="10"/>
  <c r="H41" i="9"/>
  <c r="H21" i="10"/>
  <c r="H21" i="9"/>
  <c r="K51" i="10"/>
  <c r="K51" i="9"/>
  <c r="K31" i="10"/>
  <c r="K31" i="9"/>
  <c r="K11" i="10"/>
  <c r="K11" i="9"/>
  <c r="H34" i="10"/>
  <c r="H34" i="9"/>
  <c r="H12" i="10"/>
  <c r="H12" i="9"/>
  <c r="H10" i="10"/>
  <c r="H10" i="9"/>
  <c r="K57" i="10"/>
  <c r="K57" i="9"/>
  <c r="K54" i="10"/>
  <c r="K54" i="9"/>
  <c r="H40" i="10"/>
  <c r="H40" i="9"/>
  <c r="K50" i="10"/>
  <c r="K50" i="9"/>
  <c r="K30" i="10"/>
  <c r="K30" i="9"/>
  <c r="K10" i="10"/>
  <c r="K10" i="9"/>
  <c r="H36" i="10"/>
  <c r="H36" i="9"/>
  <c r="K22" i="10"/>
  <c r="K22" i="9"/>
  <c r="H50" i="10"/>
  <c r="H50" i="9"/>
  <c r="K37" i="10"/>
  <c r="K37" i="9"/>
  <c r="K34" i="10"/>
  <c r="K34" i="9"/>
  <c r="H20" i="10"/>
  <c r="H20" i="9"/>
  <c r="H39" i="10"/>
  <c r="H39" i="9"/>
  <c r="H19" i="10"/>
  <c r="H19" i="9"/>
  <c r="K49" i="10"/>
  <c r="K49" i="9"/>
  <c r="K29" i="10"/>
  <c r="K29" i="9"/>
  <c r="K44" i="10"/>
  <c r="K44" i="9"/>
  <c r="H27" i="10"/>
  <c r="H27" i="9"/>
  <c r="K55" i="10"/>
  <c r="K55" i="9"/>
  <c r="H43" i="10"/>
  <c r="H43" i="9"/>
  <c r="H42" i="10"/>
  <c r="H42" i="9"/>
  <c r="H58" i="10"/>
  <c r="H58" i="9"/>
  <c r="H38" i="10"/>
  <c r="H38" i="9"/>
  <c r="H18" i="10"/>
  <c r="H18" i="9"/>
  <c r="K48" i="10"/>
  <c r="K48" i="9"/>
  <c r="K28" i="10"/>
  <c r="K28" i="9"/>
  <c r="H13" i="8"/>
  <c r="H13" i="6"/>
  <c r="H11" i="6"/>
  <c r="H11" i="8"/>
  <c r="H12" i="8"/>
  <c r="H12" i="6"/>
  <c r="H10" i="8"/>
  <c r="H10" i="6"/>
  <c r="K13" i="8"/>
  <c r="K13" i="6"/>
  <c r="K11" i="8"/>
  <c r="K11" i="6"/>
  <c r="K12" i="8"/>
  <c r="K12" i="6"/>
  <c r="K10" i="8"/>
  <c r="K10" i="6"/>
</calcChain>
</file>

<file path=xl/sharedStrings.xml><?xml version="1.0" encoding="utf-8"?>
<sst xmlns="http://schemas.openxmlformats.org/spreadsheetml/2006/main" count="189" uniqueCount="104">
  <si>
    <t>区分</t>
  </si>
  <si>
    <t>財産名</t>
  </si>
  <si>
    <t>規格</t>
  </si>
  <si>
    <t>数量</t>
  </si>
  <si>
    <t>単価</t>
  </si>
  <si>
    <t>金額</t>
  </si>
  <si>
    <t>処分制限期間</t>
  </si>
  <si>
    <t>保管場所</t>
  </si>
  <si>
    <t>備考</t>
  </si>
  <si>
    <t>（注）</t>
  </si>
  <si>
    <t>（５）処分制限期間は、本交付規程第２３条第２項に定める期間を記載すること。</t>
  </si>
  <si>
    <r>
      <t>（備考）用紙は、日本</t>
    </r>
    <r>
      <rPr>
        <sz val="9"/>
        <color rgb="FF000000"/>
        <rFont val="ＭＳ 明朝"/>
        <family val="1"/>
        <charset val="128"/>
      </rPr>
      <t>産業</t>
    </r>
    <r>
      <rPr>
        <sz val="9"/>
        <color theme="1"/>
        <rFont val="ＭＳ 明朝"/>
        <family val="1"/>
        <charset val="128"/>
      </rPr>
      <t>規格Ａ４とし、縦位置とする。</t>
    </r>
  </si>
  <si>
    <t>号</t>
    <rPh sb="0" eb="1">
      <t>ゴウ</t>
    </rPh>
    <phoneticPr fontId="6"/>
  </si>
  <si>
    <t>取得
年月日</t>
    <phoneticPr fontId="6"/>
  </si>
  <si>
    <t>（３）数量は、同一規格等であれば一括して記載して差し支えない。単価が異なる場合は分割して記載すること。</t>
    <phoneticPr fontId="6"/>
  </si>
  <si>
    <t>（４）取得年月日は、検収年月日を記載すること。</t>
    <phoneticPr fontId="6"/>
  </si>
  <si>
    <t>（２）財産名の区分は、（ア）不動産、（イ）船舶、航空機、浮標、浮さん橋及び浮ドツク、（ウ）（ア）（イ）</t>
    <phoneticPr fontId="6"/>
  </si>
  <si>
    <t>　　　に掲げるものの従物、（エ）車両及び運搬具、工具、器具及び備品、機械及び装置、（オ）無形資産、（カ）</t>
    <phoneticPr fontId="6"/>
  </si>
  <si>
    <t>　　　開発研究用資産、（キ）その他の物件とする。</t>
    <phoneticPr fontId="6"/>
  </si>
  <si>
    <t>（１）対象となる取得財産等は、取得価格又は効用の増加価格が本交付規程第２３条第１項に定める処分制限額以</t>
    <phoneticPr fontId="6"/>
  </si>
  <si>
    <t>　　　上の財産とする。</t>
    <phoneticPr fontId="6"/>
  </si>
  <si>
    <t>交付決定番号　第</t>
    <phoneticPr fontId="6"/>
  </si>
  <si>
    <t>　（様式第１５）</t>
    <phoneticPr fontId="6"/>
  </si>
  <si>
    <t>取得財産等管理明細表</t>
    <phoneticPr fontId="6"/>
  </si>
  <si>
    <t>（令和</t>
    <phoneticPr fontId="6"/>
  </si>
  <si>
    <t>年度）</t>
    <phoneticPr fontId="6"/>
  </si>
  <si>
    <t xml:space="preserve">
円</t>
    <rPh sb="1" eb="2">
      <t>エン</t>
    </rPh>
    <phoneticPr fontId="6"/>
  </si>
  <si>
    <t>　（様式第１４）</t>
    <phoneticPr fontId="6"/>
  </si>
  <si>
    <t>取得財産等管理台帳</t>
    <phoneticPr fontId="6"/>
  </si>
  <si>
    <t>入力シート</t>
    <rPh sb="0" eb="2">
      <t>ニュウリョク</t>
    </rPh>
    <phoneticPr fontId="16"/>
  </si>
  <si>
    <t>令和</t>
    <rPh sb="0" eb="2">
      <t>レイワ</t>
    </rPh>
    <phoneticPr fontId="6"/>
  </si>
  <si>
    <t>①申請した補助事業の年度を入力してください。</t>
    <rPh sb="1" eb="3">
      <t>シンセイ</t>
    </rPh>
    <rPh sb="5" eb="9">
      <t>ホジョジギョウ</t>
    </rPh>
    <rPh sb="10" eb="12">
      <t>ネンド</t>
    </rPh>
    <rPh sb="13" eb="15">
      <t>ニュウリョク</t>
    </rPh>
    <phoneticPr fontId="6"/>
  </si>
  <si>
    <t>年度</t>
    <rPh sb="0" eb="2">
      <t>ネンド</t>
    </rPh>
    <phoneticPr fontId="6"/>
  </si>
  <si>
    <t>②交付決定番号を入力してください。</t>
    <rPh sb="1" eb="5">
      <t>コウフケッテイ</t>
    </rPh>
    <rPh sb="5" eb="7">
      <t>バンゴウ</t>
    </rPh>
    <rPh sb="8" eb="10">
      <t>ニュウリョク</t>
    </rPh>
    <phoneticPr fontId="6"/>
  </si>
  <si>
    <t>・様式への直接入力は行えません。</t>
    <rPh sb="1" eb="3">
      <t>ヨウシキ</t>
    </rPh>
    <rPh sb="5" eb="7">
      <t>チョクセツ</t>
    </rPh>
    <rPh sb="7" eb="9">
      <t>ニュウリョク</t>
    </rPh>
    <rPh sb="10" eb="11">
      <t>オコナ</t>
    </rPh>
    <phoneticPr fontId="6"/>
  </si>
  <si>
    <t>※</t>
    <phoneticPr fontId="6"/>
  </si>
  <si>
    <t>例</t>
    <rPh sb="0" eb="1">
      <t>レイ</t>
    </rPh>
    <phoneticPr fontId="6"/>
  </si>
  <si>
    <t>機器を設置した事業場名を記載してください。</t>
    <rPh sb="10" eb="11">
      <t>メイ</t>
    </rPh>
    <rPh sb="12" eb="14">
      <t>キサイ</t>
    </rPh>
    <phoneticPr fontId="6"/>
  </si>
  <si>
    <t>機器を設置した事業場の住所を記載してください。</t>
    <rPh sb="11" eb="13">
      <t>ジュウショ</t>
    </rPh>
    <rPh sb="14" eb="16">
      <t>キサイ</t>
    </rPh>
    <phoneticPr fontId="6"/>
  </si>
  <si>
    <t>備考</t>
    <rPh sb="0" eb="2">
      <t>ビコウ</t>
    </rPh>
    <phoneticPr fontId="6"/>
  </si>
  <si>
    <r>
      <t>　　財産名　</t>
    </r>
    <r>
      <rPr>
        <b/>
        <sz val="11"/>
        <color rgb="FFFF0000"/>
        <rFont val="游ゴシック"/>
        <family val="3"/>
        <charset val="128"/>
        <scheme val="minor"/>
      </rPr>
      <t>※</t>
    </r>
    <r>
      <rPr>
        <b/>
        <sz val="11"/>
        <rFont val="游ゴシック"/>
        <family val="3"/>
        <charset val="128"/>
        <scheme val="minor"/>
      </rPr>
      <t xml:space="preserve">
当該補助事業で導入した補助対象機器の名称・型式を入力すること。</t>
    </r>
    <phoneticPr fontId="6"/>
  </si>
  <si>
    <r>
      <t>　　規格　</t>
    </r>
    <r>
      <rPr>
        <b/>
        <sz val="11"/>
        <color rgb="FFFF0000"/>
        <rFont val="游ゴシック"/>
        <family val="3"/>
        <charset val="128"/>
        <scheme val="minor"/>
      </rPr>
      <t>※</t>
    </r>
    <r>
      <rPr>
        <b/>
        <sz val="11"/>
        <rFont val="游ゴシック"/>
        <family val="3"/>
        <charset val="128"/>
        <scheme val="minor"/>
      </rPr>
      <t xml:space="preserve">
当該補助事業で導入した補助対象機器の品番を入力すること。</t>
    </r>
    <phoneticPr fontId="6"/>
  </si>
  <si>
    <r>
      <t>数量　</t>
    </r>
    <r>
      <rPr>
        <b/>
        <sz val="11"/>
        <color rgb="FFFF0000"/>
        <rFont val="游ゴシック"/>
        <family val="3"/>
        <charset val="128"/>
        <scheme val="minor"/>
      </rPr>
      <t>※</t>
    </r>
    <r>
      <rPr>
        <b/>
        <sz val="11"/>
        <color theme="1"/>
        <rFont val="游ゴシック"/>
        <family val="3"/>
        <charset val="128"/>
        <scheme val="minor"/>
      </rPr>
      <t xml:space="preserve">
事業場毎に導入した台数を入力すること。</t>
    </r>
    <rPh sb="5" eb="8">
      <t>ジギョウバ</t>
    </rPh>
    <rPh sb="8" eb="9">
      <t>ゴト</t>
    </rPh>
    <rPh sb="10" eb="12">
      <t>ドウニュウ</t>
    </rPh>
    <rPh sb="14" eb="16">
      <t>ダイスウ</t>
    </rPh>
    <phoneticPr fontId="6"/>
  </si>
  <si>
    <r>
      <t>　　取得年月日</t>
    </r>
    <r>
      <rPr>
        <b/>
        <sz val="11"/>
        <color rgb="FFFF0000"/>
        <rFont val="游ゴシック"/>
        <family val="3"/>
        <charset val="128"/>
        <scheme val="minor"/>
      </rPr>
      <t>　※</t>
    </r>
    <r>
      <rPr>
        <b/>
        <sz val="11"/>
        <rFont val="游ゴシック"/>
        <family val="3"/>
        <charset val="128"/>
        <scheme val="minor"/>
      </rPr>
      <t xml:space="preserve">
検収年月日を入力すること。</t>
    </r>
    <phoneticPr fontId="6"/>
  </si>
  <si>
    <r>
      <t>　　保管場所</t>
    </r>
    <r>
      <rPr>
        <b/>
        <sz val="11"/>
        <color rgb="FFFF0000"/>
        <rFont val="游ゴシック"/>
        <family val="3"/>
        <charset val="128"/>
        <scheme val="minor"/>
      </rPr>
      <t>　※</t>
    </r>
    <r>
      <rPr>
        <b/>
        <sz val="11"/>
        <color theme="1"/>
        <rFont val="游ゴシック"/>
        <family val="3"/>
        <charset val="128"/>
        <scheme val="minor"/>
      </rPr>
      <t xml:space="preserve">
機器を設置した事業場を入力すること。</t>
    </r>
    <phoneticPr fontId="6"/>
  </si>
  <si>
    <t>〇〇スキャンツール</t>
    <phoneticPr fontId="6"/>
  </si>
  <si>
    <t>ABC1010</t>
    <phoneticPr fontId="6"/>
  </si>
  <si>
    <t>　東京都千代田区神田錦町〇-○-○</t>
    <phoneticPr fontId="6"/>
  </si>
  <si>
    <t>○○〇自動車株式会社</t>
    <rPh sb="3" eb="6">
      <t>ジドウシャ</t>
    </rPh>
    <rPh sb="6" eb="8">
      <t>カブシキ</t>
    </rPh>
    <rPh sb="8" eb="10">
      <t>カイシャ</t>
    </rPh>
    <phoneticPr fontId="6"/>
  </si>
  <si>
    <r>
      <t>　　単価</t>
    </r>
    <r>
      <rPr>
        <b/>
        <sz val="11"/>
        <color rgb="FFFF0000"/>
        <rFont val="游ゴシック"/>
        <family val="3"/>
        <charset val="128"/>
        <scheme val="minor"/>
      </rPr>
      <t>　※</t>
    </r>
    <r>
      <rPr>
        <b/>
        <sz val="11"/>
        <color theme="1"/>
        <rFont val="游ゴシック"/>
        <family val="3"/>
        <charset val="128"/>
        <scheme val="minor"/>
      </rPr>
      <t xml:space="preserve">
補助対象機器の購入単価（消費税等をのぞく）を入力すること。</t>
    </r>
    <phoneticPr fontId="6"/>
  </si>
  <si>
    <t>金額
⑦に記入した単価に数量を乗じた値</t>
    <phoneticPr fontId="6"/>
  </si>
  <si>
    <r>
      <rPr>
        <b/>
        <sz val="11"/>
        <color rgb="FFFF0000"/>
        <rFont val="游ゴシック"/>
        <family val="3"/>
        <charset val="128"/>
        <scheme val="minor"/>
      </rPr>
      <t>※</t>
    </r>
    <r>
      <rPr>
        <b/>
        <sz val="11"/>
        <color theme="1"/>
        <rFont val="游ゴシック"/>
        <family val="3"/>
        <charset val="128"/>
        <scheme val="minor"/>
      </rPr>
      <t>の箇所は必須項目です。入力漏れがないよう注意してください。</t>
    </r>
    <rPh sb="2" eb="4">
      <t>カショ</t>
    </rPh>
    <rPh sb="5" eb="7">
      <t>ヒッス</t>
    </rPh>
    <rPh sb="7" eb="9">
      <t>コウモク</t>
    </rPh>
    <rPh sb="12" eb="14">
      <t>ニュウリョク</t>
    </rPh>
    <rPh sb="14" eb="15">
      <t>モ</t>
    </rPh>
    <rPh sb="21" eb="23">
      <t>チュウイ</t>
    </rPh>
    <phoneticPr fontId="16"/>
  </si>
  <si>
    <t>1台目</t>
    <rPh sb="1" eb="3">
      <t>ダイメ</t>
    </rPh>
    <phoneticPr fontId="6"/>
  </si>
  <si>
    <t>2台目</t>
    <rPh sb="1" eb="3">
      <t>ダイメ</t>
    </rPh>
    <phoneticPr fontId="6"/>
  </si>
  <si>
    <t>3台目</t>
    <rPh sb="1" eb="3">
      <t>ダイメ</t>
    </rPh>
    <phoneticPr fontId="6"/>
  </si>
  <si>
    <t>4台目</t>
    <rPh sb="1" eb="3">
      <t>ダイメ</t>
    </rPh>
    <phoneticPr fontId="6"/>
  </si>
  <si>
    <t>5台目</t>
    <rPh sb="1" eb="3">
      <t>ダイメ</t>
    </rPh>
    <phoneticPr fontId="6"/>
  </si>
  <si>
    <t>6台目</t>
    <rPh sb="1" eb="3">
      <t>ダイメ</t>
    </rPh>
    <phoneticPr fontId="6"/>
  </si>
  <si>
    <t>7台目</t>
    <rPh sb="1" eb="3">
      <t>ダイメ</t>
    </rPh>
    <phoneticPr fontId="6"/>
  </si>
  <si>
    <t>8台目</t>
    <rPh sb="1" eb="3">
      <t>ダイメ</t>
    </rPh>
    <phoneticPr fontId="6"/>
  </si>
  <si>
    <t>9台目</t>
    <rPh sb="1" eb="3">
      <t>ダイメ</t>
    </rPh>
    <phoneticPr fontId="6"/>
  </si>
  <si>
    <t>10台目</t>
    <rPh sb="2" eb="4">
      <t>ダイメ</t>
    </rPh>
    <phoneticPr fontId="6"/>
  </si>
  <si>
    <t>11台目</t>
    <rPh sb="2" eb="4">
      <t>ダイメ</t>
    </rPh>
    <phoneticPr fontId="6"/>
  </si>
  <si>
    <t>12台目</t>
    <rPh sb="2" eb="4">
      <t>ダイメ</t>
    </rPh>
    <phoneticPr fontId="6"/>
  </si>
  <si>
    <t>13台目</t>
    <rPh sb="2" eb="4">
      <t>ダイメ</t>
    </rPh>
    <phoneticPr fontId="6"/>
  </si>
  <si>
    <t>14台目</t>
    <rPh sb="2" eb="4">
      <t>ダイメ</t>
    </rPh>
    <phoneticPr fontId="6"/>
  </si>
  <si>
    <t>15台目</t>
    <rPh sb="2" eb="4">
      <t>ダイメ</t>
    </rPh>
    <phoneticPr fontId="6"/>
  </si>
  <si>
    <t>16台目</t>
    <rPh sb="2" eb="4">
      <t>ダイメ</t>
    </rPh>
    <phoneticPr fontId="6"/>
  </si>
  <si>
    <t>17台目</t>
    <rPh sb="2" eb="4">
      <t>ダイメ</t>
    </rPh>
    <phoneticPr fontId="6"/>
  </si>
  <si>
    <t>18台目</t>
    <rPh sb="2" eb="4">
      <t>ダイメ</t>
    </rPh>
    <phoneticPr fontId="6"/>
  </si>
  <si>
    <t>19台目</t>
    <rPh sb="2" eb="4">
      <t>ダイメ</t>
    </rPh>
    <phoneticPr fontId="6"/>
  </si>
  <si>
    <t>20台目</t>
    <rPh sb="2" eb="4">
      <t>ダイメ</t>
    </rPh>
    <phoneticPr fontId="6"/>
  </si>
  <si>
    <t>21台目</t>
    <rPh sb="2" eb="4">
      <t>ダイメ</t>
    </rPh>
    <phoneticPr fontId="6"/>
  </si>
  <si>
    <t>22台目</t>
    <rPh sb="2" eb="4">
      <t>ダイメ</t>
    </rPh>
    <phoneticPr fontId="6"/>
  </si>
  <si>
    <t>23台目</t>
    <rPh sb="2" eb="4">
      <t>ダイメ</t>
    </rPh>
    <phoneticPr fontId="6"/>
  </si>
  <si>
    <t>24台目</t>
    <rPh sb="2" eb="4">
      <t>ダイメ</t>
    </rPh>
    <phoneticPr fontId="6"/>
  </si>
  <si>
    <t>25台目</t>
    <rPh sb="2" eb="4">
      <t>ダイメ</t>
    </rPh>
    <phoneticPr fontId="6"/>
  </si>
  <si>
    <t>26台目</t>
    <rPh sb="2" eb="4">
      <t>ダイメ</t>
    </rPh>
    <phoneticPr fontId="6"/>
  </si>
  <si>
    <t>27台目</t>
    <rPh sb="2" eb="4">
      <t>ダイメ</t>
    </rPh>
    <phoneticPr fontId="6"/>
  </si>
  <si>
    <t>28台目</t>
    <rPh sb="2" eb="4">
      <t>ダイメ</t>
    </rPh>
    <phoneticPr fontId="6"/>
  </si>
  <si>
    <t>29台目</t>
    <rPh sb="2" eb="4">
      <t>ダイメ</t>
    </rPh>
    <phoneticPr fontId="6"/>
  </si>
  <si>
    <t>30台目</t>
    <rPh sb="2" eb="4">
      <t>ダイメ</t>
    </rPh>
    <phoneticPr fontId="6"/>
  </si>
  <si>
    <t>31台目</t>
    <rPh sb="2" eb="4">
      <t>ダイメ</t>
    </rPh>
    <phoneticPr fontId="6"/>
  </si>
  <si>
    <t>32台目</t>
    <rPh sb="2" eb="4">
      <t>ダイメ</t>
    </rPh>
    <phoneticPr fontId="6"/>
  </si>
  <si>
    <t>33台目</t>
    <rPh sb="2" eb="4">
      <t>ダイメ</t>
    </rPh>
    <phoneticPr fontId="6"/>
  </si>
  <si>
    <t>34台目</t>
    <rPh sb="2" eb="4">
      <t>ダイメ</t>
    </rPh>
    <phoneticPr fontId="6"/>
  </si>
  <si>
    <t>35台目</t>
    <rPh sb="2" eb="4">
      <t>ダイメ</t>
    </rPh>
    <phoneticPr fontId="6"/>
  </si>
  <si>
    <t>36台目</t>
    <rPh sb="2" eb="4">
      <t>ダイメ</t>
    </rPh>
    <phoneticPr fontId="6"/>
  </si>
  <si>
    <t>37台目</t>
    <rPh sb="2" eb="4">
      <t>ダイメ</t>
    </rPh>
    <phoneticPr fontId="6"/>
  </si>
  <si>
    <t>38台目</t>
    <rPh sb="2" eb="4">
      <t>ダイメ</t>
    </rPh>
    <phoneticPr fontId="6"/>
  </si>
  <si>
    <t>39台目</t>
    <rPh sb="2" eb="4">
      <t>ダイメ</t>
    </rPh>
    <phoneticPr fontId="6"/>
  </si>
  <si>
    <t>40台目</t>
    <rPh sb="2" eb="4">
      <t>ダイメ</t>
    </rPh>
    <phoneticPr fontId="6"/>
  </si>
  <si>
    <t>41台目</t>
    <rPh sb="2" eb="4">
      <t>ダイメ</t>
    </rPh>
    <phoneticPr fontId="6"/>
  </si>
  <si>
    <t>42台目</t>
    <rPh sb="2" eb="4">
      <t>ダイメ</t>
    </rPh>
    <phoneticPr fontId="6"/>
  </si>
  <si>
    <t>43台目</t>
    <rPh sb="2" eb="4">
      <t>ダイメ</t>
    </rPh>
    <phoneticPr fontId="6"/>
  </si>
  <si>
    <t>44台目</t>
    <rPh sb="2" eb="4">
      <t>ダイメ</t>
    </rPh>
    <phoneticPr fontId="6"/>
  </si>
  <si>
    <t>45台目</t>
    <rPh sb="2" eb="4">
      <t>ダイメ</t>
    </rPh>
    <phoneticPr fontId="6"/>
  </si>
  <si>
    <t>46台目</t>
    <rPh sb="2" eb="4">
      <t>ダイメ</t>
    </rPh>
    <phoneticPr fontId="6"/>
  </si>
  <si>
    <t>47台目</t>
    <rPh sb="2" eb="4">
      <t>ダイメ</t>
    </rPh>
    <phoneticPr fontId="6"/>
  </si>
  <si>
    <t>48台目</t>
    <rPh sb="2" eb="4">
      <t>ダイメ</t>
    </rPh>
    <phoneticPr fontId="6"/>
  </si>
  <si>
    <t>49台目</t>
    <rPh sb="2" eb="4">
      <t>ダイメ</t>
    </rPh>
    <phoneticPr fontId="6"/>
  </si>
  <si>
    <t>50台目</t>
    <rPh sb="2" eb="4">
      <t>ダイメ</t>
    </rPh>
    <phoneticPr fontId="6"/>
  </si>
  <si>
    <t>・購入した機器の単価が50万円以上（消費税などをのぞく）の場合は当ファイルの提出が必須となります。</t>
    <rPh sb="1" eb="3">
      <t>コウニュウ</t>
    </rPh>
    <rPh sb="5" eb="7">
      <t>キキ</t>
    </rPh>
    <rPh sb="8" eb="10">
      <t>タンカ</t>
    </rPh>
    <rPh sb="13" eb="15">
      <t>マンエン</t>
    </rPh>
    <rPh sb="15" eb="17">
      <t>イジョウ</t>
    </rPh>
    <rPh sb="29" eb="31">
      <t>バアイ</t>
    </rPh>
    <rPh sb="32" eb="33">
      <t>トウ</t>
    </rPh>
    <rPh sb="38" eb="40">
      <t>テイシュツ</t>
    </rPh>
    <rPh sb="41" eb="43">
      <t>ヒッス</t>
    </rPh>
    <phoneticPr fontId="6"/>
  </si>
  <si>
    <t>③購入した機器の単価が50万円以上（消費税などをのぞく）の機器毎に財産名の区分～保管場所まで入力を行ってください。</t>
    <rPh sb="8" eb="10">
      <t>タンカ</t>
    </rPh>
    <rPh sb="13" eb="15">
      <t>マンエン</t>
    </rPh>
    <rPh sb="15" eb="17">
      <t>イジョウ</t>
    </rPh>
    <rPh sb="29" eb="31">
      <t>キキ</t>
    </rPh>
    <rPh sb="31" eb="32">
      <t>ゴト</t>
    </rPh>
    <rPh sb="33" eb="36">
      <t>ザイサンメイ</t>
    </rPh>
    <rPh sb="37" eb="39">
      <t>クブン</t>
    </rPh>
    <rPh sb="40" eb="42">
      <t>ホカン</t>
    </rPh>
    <rPh sb="42" eb="44">
      <t>バショ</t>
    </rPh>
    <rPh sb="46" eb="48">
      <t>ニュウリョク</t>
    </rPh>
    <rPh sb="49" eb="50">
      <t>オコナ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</si>
</sst>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_);[Red]\(#,##0\)"/>
    <numFmt numFmtId="177" formatCode="[$]ggge&quot;年&quot;m&quot;月&quot;d&quot;日&quot;;@"/>
  </numFmts>
  <fonts count="26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9"/>
      <color rgb="FF000000"/>
      <name val="Century"/>
      <family val="1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9"/>
      <name val="Century"/>
      <family val="1"/>
    </font>
    <font>
      <sz val="10.5"/>
      <name val="Century"/>
      <family val="1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20"/>
      <color theme="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.5"/>
      <color rgb="FFFF0000"/>
      <name val="游ゴシック"/>
      <family val="3"/>
      <charset val="128"/>
      <scheme val="minor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5" fillId="0" borderId="0"/>
    <xf numFmtId="0" fontId="14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17" fillId="0" borderId="0">
      <alignment vertical="center"/>
    </xf>
  </cellStyleXfs>
  <cellXfs count="124">
    <xf numFmtId="0" fontId="0" fillId="0" borderId="0" xfId="0">
      <alignment vertical="center"/>
    </xf>
    <xf numFmtId="0" fontId="17" fillId="0" borderId="0" xfId="1" applyFont="1" applyAlignment="1">
      <alignment vertical="center"/>
    </xf>
    <xf numFmtId="0" fontId="19" fillId="0" borderId="0" xfId="0" applyFont="1">
      <alignment vertical="center"/>
    </xf>
    <xf numFmtId="0" fontId="18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17" fillId="3" borderId="0" xfId="0" applyFont="1" applyFill="1">
      <alignment vertical="center"/>
    </xf>
    <xf numFmtId="0" fontId="18" fillId="3" borderId="0" xfId="0" applyFont="1" applyFill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4" borderId="0" xfId="0" applyFont="1" applyFill="1">
      <alignment vertical="center"/>
    </xf>
    <xf numFmtId="0" fontId="18" fillId="4" borderId="0" xfId="0" applyFont="1" applyFill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3" borderId="0" xfId="0" applyFont="1" applyFill="1" applyBorder="1" applyAlignment="1">
      <alignment horizontal="left" vertical="center"/>
    </xf>
    <xf numFmtId="0" fontId="18" fillId="3" borderId="0" xfId="0" applyFont="1" applyFill="1">
      <alignment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0" xfId="0" applyFont="1" applyFill="1">
      <alignment vertical="center"/>
    </xf>
    <xf numFmtId="0" fontId="22" fillId="3" borderId="0" xfId="0" applyFont="1" applyFill="1">
      <alignment vertical="center"/>
    </xf>
    <xf numFmtId="0" fontId="19" fillId="0" borderId="0" xfId="1" applyFont="1" applyAlignment="1">
      <alignment vertical="center"/>
    </xf>
    <xf numFmtId="0" fontId="0" fillId="0" borderId="0" xfId="0" applyAlignment="1" applyProtection="1">
      <alignment vertical="top"/>
      <protection hidden="1"/>
    </xf>
    <xf numFmtId="0" fontId="0" fillId="0" borderId="0" xfId="0" applyAlignment="1" applyProtection="1">
      <alignment vertical="top" shrinkToFit="1"/>
      <protection hidden="1"/>
    </xf>
    <xf numFmtId="0" fontId="0" fillId="0" borderId="0" xfId="0" applyAlignment="1" applyProtection="1">
      <alignment horizontal="center" vertical="top"/>
      <protection hidden="1"/>
    </xf>
    <xf numFmtId="0" fontId="0" fillId="0" borderId="0" xfId="0" applyNumberFormat="1" applyAlignment="1" applyProtection="1">
      <alignment vertical="top"/>
      <protection hidden="1"/>
    </xf>
    <xf numFmtId="0" fontId="1" fillId="0" borderId="0" xfId="0" applyFont="1" applyAlignment="1" applyProtection="1">
      <alignment horizontal="justify" vertical="center"/>
      <protection hidden="1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NumberForma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 shrinkToFit="1"/>
      <protection hidden="1"/>
    </xf>
    <xf numFmtId="0" fontId="7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 shrinkToFit="1"/>
      <protection hidden="1"/>
    </xf>
    <xf numFmtId="0" fontId="7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Protection="1">
      <alignment vertical="center"/>
      <protection hidden="1"/>
    </xf>
    <xf numFmtId="0" fontId="9" fillId="0" borderId="0" xfId="0" applyFont="1" applyAlignment="1" applyProtection="1">
      <alignment vertical="center" shrinkToFi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NumberFormat="1" applyFo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1" xfId="0" applyNumberFormat="1" applyFont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 applyProtection="1">
      <alignment horizontal="center" vertical="top" wrapText="1"/>
      <protection hidden="1"/>
    </xf>
    <xf numFmtId="0" fontId="10" fillId="0" borderId="12" xfId="0" applyFont="1" applyBorder="1" applyAlignment="1" applyProtection="1">
      <alignment horizontal="left" vertical="top" wrapText="1"/>
      <protection hidden="1"/>
    </xf>
    <xf numFmtId="176" fontId="10" fillId="0" borderId="2" xfId="0" applyNumberFormat="1" applyFont="1" applyBorder="1" applyAlignment="1" applyProtection="1">
      <alignment horizontal="right" vertical="top" shrinkToFi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2" fillId="0" borderId="12" xfId="0" applyNumberFormat="1" applyFont="1" applyBorder="1" applyAlignment="1" applyProtection="1">
      <alignment horizontal="center" vertical="top" wrapText="1"/>
      <protection hidden="1"/>
    </xf>
    <xf numFmtId="0" fontId="12" fillId="0" borderId="12" xfId="0" applyNumberFormat="1" applyFont="1" applyBorder="1" applyAlignment="1" applyProtection="1">
      <alignment horizontal="left" vertical="top" wrapText="1"/>
      <protection hidden="1"/>
    </xf>
    <xf numFmtId="0" fontId="13" fillId="0" borderId="12" xfId="0" applyNumberFormat="1" applyFont="1" applyBorder="1" applyAlignment="1" applyProtection="1">
      <alignment horizontal="left" vertical="top" wrapText="1"/>
      <protection hidden="1"/>
    </xf>
    <xf numFmtId="0" fontId="10" fillId="0" borderId="13" xfId="0" applyFont="1" applyBorder="1" applyAlignment="1" applyProtection="1">
      <alignment horizontal="center" vertical="top" wrapText="1"/>
      <protection hidden="1"/>
    </xf>
    <xf numFmtId="0" fontId="10" fillId="0" borderId="13" xfId="0" applyFont="1" applyBorder="1" applyAlignment="1" applyProtection="1">
      <alignment horizontal="left" vertical="top" wrapText="1"/>
      <protection hidden="1"/>
    </xf>
    <xf numFmtId="176" fontId="10" fillId="0" borderId="14" xfId="0" applyNumberFormat="1" applyFont="1" applyBorder="1" applyAlignment="1" applyProtection="1">
      <alignment horizontal="right" vertical="top" shrinkToFit="1"/>
      <protection hidden="1"/>
    </xf>
    <xf numFmtId="0" fontId="11" fillId="0" borderId="15" xfId="0" applyFont="1" applyBorder="1" applyAlignment="1" applyProtection="1">
      <alignment horizontal="center" vertical="top" wrapText="1"/>
      <protection hidden="1"/>
    </xf>
    <xf numFmtId="0" fontId="12" fillId="0" borderId="13" xfId="0" applyNumberFormat="1" applyFont="1" applyBorder="1" applyAlignment="1" applyProtection="1">
      <alignment horizontal="center" vertical="top" wrapText="1"/>
      <protection hidden="1"/>
    </xf>
    <xf numFmtId="0" fontId="12" fillId="0" borderId="13" xfId="0" applyNumberFormat="1" applyFont="1" applyBorder="1" applyAlignment="1" applyProtection="1">
      <alignment horizontal="left" vertical="top" wrapText="1"/>
      <protection hidden="1"/>
    </xf>
    <xf numFmtId="0" fontId="13" fillId="0" borderId="13" xfId="0" applyNumberFormat="1" applyFont="1" applyBorder="1" applyAlignment="1" applyProtection="1">
      <alignment horizontal="left" vertical="top" wrapText="1"/>
      <protection hidden="1"/>
    </xf>
    <xf numFmtId="0" fontId="10" fillId="0" borderId="16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 applyAlignment="1" applyProtection="1">
      <alignment horizontal="left" vertical="center"/>
      <protection hidden="1"/>
    </xf>
    <xf numFmtId="0" fontId="0" fillId="0" borderId="19" xfId="0" applyBorder="1" applyProtection="1">
      <alignment vertical="center"/>
      <protection hidden="1"/>
    </xf>
    <xf numFmtId="0" fontId="0" fillId="0" borderId="19" xfId="0" applyBorder="1" applyAlignment="1" applyProtection="1">
      <alignment vertical="center" shrinkToFit="1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19" xfId="0" applyNumberFormat="1" applyBorder="1" applyProtection="1">
      <alignment vertical="center"/>
      <protection hidden="1"/>
    </xf>
    <xf numFmtId="0" fontId="5" fillId="0" borderId="0" xfId="0" applyFont="1" applyAlignment="1" applyProtection="1">
      <alignment horizontal="justify" vertical="center"/>
      <protection hidden="1"/>
    </xf>
    <xf numFmtId="0" fontId="10" fillId="0" borderId="16" xfId="0" applyFont="1" applyBorder="1" applyAlignment="1" applyProtection="1">
      <alignment horizontal="left" vertical="top" wrapText="1"/>
      <protection hidden="1"/>
    </xf>
    <xf numFmtId="176" fontId="10" fillId="0" borderId="17" xfId="0" applyNumberFormat="1" applyFont="1" applyBorder="1" applyAlignment="1" applyProtection="1">
      <alignment horizontal="right" vertical="top" shrinkToFit="1"/>
      <protection hidden="1"/>
    </xf>
    <xf numFmtId="0" fontId="12" fillId="0" borderId="16" xfId="0" applyNumberFormat="1" applyFont="1" applyBorder="1" applyAlignment="1" applyProtection="1">
      <alignment horizontal="center" vertical="top" wrapText="1"/>
      <protection hidden="1"/>
    </xf>
    <xf numFmtId="0" fontId="12" fillId="0" borderId="16" xfId="0" applyNumberFormat="1" applyFont="1" applyBorder="1" applyAlignment="1" applyProtection="1">
      <alignment horizontal="left" vertical="top" wrapText="1"/>
      <protection hidden="1"/>
    </xf>
    <xf numFmtId="0" fontId="13" fillId="0" borderId="16" xfId="0" applyNumberFormat="1" applyFont="1" applyBorder="1" applyAlignment="1" applyProtection="1">
      <alignment horizontal="left" vertical="top" wrapText="1"/>
      <protection hidden="1"/>
    </xf>
    <xf numFmtId="0" fontId="25" fillId="0" borderId="0" xfId="0" applyFont="1" applyProtection="1">
      <alignment vertical="center"/>
      <protection hidden="1"/>
    </xf>
    <xf numFmtId="177" fontId="11" fillId="0" borderId="12" xfId="0" applyNumberFormat="1" applyFont="1" applyBorder="1" applyAlignment="1" applyProtection="1">
      <alignment horizontal="left" vertical="top" wrapText="1" shrinkToFit="1"/>
      <protection hidden="1"/>
    </xf>
    <xf numFmtId="177" fontId="11" fillId="0" borderId="13" xfId="0" applyNumberFormat="1" applyFont="1" applyBorder="1" applyAlignment="1" applyProtection="1">
      <alignment horizontal="left" vertical="top" wrapText="1" shrinkToFit="1"/>
      <protection hidden="1"/>
    </xf>
    <xf numFmtId="177" fontId="11" fillId="0" borderId="16" xfId="0" applyNumberFormat="1" applyFont="1" applyBorder="1" applyAlignment="1" applyProtection="1">
      <alignment horizontal="left" vertical="top" wrapText="1" shrinkToFit="1"/>
      <protection hidden="1"/>
    </xf>
    <xf numFmtId="0" fontId="17" fillId="3" borderId="0" xfId="0" applyFont="1" applyFill="1" applyAlignment="1">
      <alignment horizontal="center" vertical="center"/>
    </xf>
    <xf numFmtId="0" fontId="22" fillId="0" borderId="1" xfId="0" applyFont="1" applyBorder="1" applyAlignment="1" applyProtection="1">
      <alignment horizontal="center" vertical="center" shrinkToFit="1"/>
      <protection locked="0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5" fontId="18" fillId="0" borderId="1" xfId="0" applyNumberFormat="1" applyFont="1" applyBorder="1" applyAlignment="1">
      <alignment horizontal="center" vertical="center"/>
    </xf>
    <xf numFmtId="5" fontId="18" fillId="0" borderId="1" xfId="0" applyNumberFormat="1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shrinkToFit="1"/>
    </xf>
    <xf numFmtId="0" fontId="22" fillId="0" borderId="1" xfId="0" applyFont="1" applyBorder="1" applyAlignment="1" applyProtection="1">
      <alignment horizontal="center" vertical="center"/>
      <protection locked="0"/>
    </xf>
    <xf numFmtId="5" fontId="22" fillId="0" borderId="1" xfId="0" applyNumberFormat="1" applyFont="1" applyBorder="1" applyAlignment="1" applyProtection="1">
      <alignment horizontal="center" vertical="center"/>
      <protection locked="0"/>
    </xf>
    <xf numFmtId="14" fontId="18" fillId="0" borderId="1" xfId="0" applyNumberFormat="1" applyFont="1" applyBorder="1" applyAlignment="1">
      <alignment horizontal="center" vertical="center"/>
    </xf>
    <xf numFmtId="14" fontId="22" fillId="0" borderId="1" xfId="0" applyNumberFormat="1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shrinkToFit="1"/>
    </xf>
    <xf numFmtId="0" fontId="22" fillId="0" borderId="4" xfId="0" applyFont="1" applyBorder="1" applyAlignment="1" applyProtection="1">
      <alignment horizontal="left" vertical="center" shrinkToFit="1"/>
      <protection locked="0"/>
    </xf>
    <xf numFmtId="0" fontId="22" fillId="0" borderId="11" xfId="0" applyFont="1" applyBorder="1" applyAlignment="1" applyProtection="1">
      <alignment horizontal="left" vertical="center" shrinkToFit="1"/>
      <protection locked="0"/>
    </xf>
    <xf numFmtId="0" fontId="22" fillId="0" borderId="5" xfId="0" applyFont="1" applyBorder="1" applyAlignment="1" applyProtection="1">
      <alignment horizontal="left" vertical="center" shrinkToFit="1"/>
      <protection locked="0"/>
    </xf>
    <xf numFmtId="0" fontId="19" fillId="0" borderId="4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20" fillId="2" borderId="0" xfId="1" applyFont="1" applyFill="1" applyAlignment="1">
      <alignment horizontal="center" vertical="center"/>
    </xf>
    <xf numFmtId="0" fontId="18" fillId="0" borderId="4" xfId="0" applyFont="1" applyBorder="1" applyAlignment="1">
      <alignment horizontal="left" vertical="center" shrinkToFit="1"/>
    </xf>
    <xf numFmtId="0" fontId="18" fillId="0" borderId="11" xfId="0" applyFont="1" applyBorder="1" applyAlignment="1">
      <alignment horizontal="left" vertical="center" shrinkToFit="1"/>
    </xf>
    <xf numFmtId="0" fontId="18" fillId="0" borderId="5" xfId="0" applyFont="1" applyBorder="1" applyAlignment="1">
      <alignment horizontal="left" vertical="center" shrinkToFit="1"/>
    </xf>
    <xf numFmtId="0" fontId="24" fillId="0" borderId="1" xfId="0" applyFont="1" applyBorder="1" applyAlignment="1" applyProtection="1">
      <alignment horizontal="center" vertical="center" wrapText="1"/>
    </xf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22" fillId="0" borderId="6" xfId="0" applyFont="1" applyFill="1" applyBorder="1" applyAlignment="1" applyProtection="1">
      <alignment horizontal="center" vertical="center"/>
      <protection locked="0"/>
    </xf>
    <xf numFmtId="0" fontId="22" fillId="0" borderId="7" xfId="0" applyFont="1" applyFill="1" applyBorder="1" applyAlignment="1" applyProtection="1">
      <alignment horizontal="center" vertical="center"/>
      <protection locked="0"/>
    </xf>
    <xf numFmtId="0" fontId="17" fillId="3" borderId="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top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</cellXfs>
  <cellStyles count="5">
    <cellStyle name="桁区切り 2" xfId="3"/>
    <cellStyle name="標準" xfId="0" builtinId="0"/>
    <cellStyle name="標準 2" xfId="4"/>
    <cellStyle name="標準 3" xfId="2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K71"/>
  <sheetViews>
    <sheetView showGridLines="0" tabSelected="1" view="pageBreakPreview" zoomScale="85" zoomScaleNormal="25" zoomScaleSheetLayoutView="85" workbookViewId="0">
      <selection activeCell="E8" sqref="E8:F8"/>
    </sheetView>
  </sheetViews>
  <sheetFormatPr defaultColWidth="3.125" defaultRowHeight="18.75" x14ac:dyDescent="0.4"/>
  <cols>
    <col min="1" max="2" width="1.25" style="4" customWidth="1"/>
    <col min="3" max="54" width="3.125" style="4"/>
    <col min="55" max="62" width="3.125" style="3" customWidth="1"/>
    <col min="63" max="71" width="3.125" style="4"/>
    <col min="72" max="73" width="3.125" style="4" customWidth="1"/>
    <col min="74" max="91" width="3.125" style="4"/>
    <col min="92" max="101" width="3.125" style="4" hidden="1" customWidth="1"/>
    <col min="102" max="103" width="3.125" style="3" hidden="1" customWidth="1"/>
    <col min="104" max="16384" width="3.125" style="4"/>
  </cols>
  <sheetData>
    <row r="1" spans="2:103" ht="33" x14ac:dyDescent="0.4">
      <c r="B1" s="103" t="s">
        <v>29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</row>
    <row r="2" spans="2:103" s="2" customFormat="1" ht="18" x14ac:dyDescent="0.4">
      <c r="C2" s="2" t="s">
        <v>102</v>
      </c>
      <c r="BC2" s="7"/>
      <c r="BD2" s="7"/>
      <c r="BE2" s="7"/>
      <c r="BF2" s="7"/>
      <c r="BG2" s="7"/>
      <c r="BH2" s="7"/>
      <c r="BI2" s="7"/>
      <c r="BJ2" s="7"/>
      <c r="CX2" s="7"/>
      <c r="CY2" s="7"/>
    </row>
    <row r="3" spans="2:103" s="2" customFormat="1" ht="18" x14ac:dyDescent="0.4">
      <c r="C3" s="2" t="s">
        <v>34</v>
      </c>
      <c r="BC3" s="7"/>
      <c r="BD3" s="7"/>
      <c r="BE3" s="7"/>
      <c r="BF3" s="7"/>
      <c r="BG3" s="7"/>
      <c r="BH3" s="7"/>
      <c r="BI3" s="7"/>
      <c r="BJ3" s="7"/>
      <c r="CX3" s="7"/>
      <c r="CY3" s="7"/>
    </row>
    <row r="4" spans="2:103" ht="5.0999999999999996" customHeight="1" x14ac:dyDescent="0.4"/>
    <row r="5" spans="2:103" x14ac:dyDescent="0.4">
      <c r="C5" s="20" t="s">
        <v>51</v>
      </c>
      <c r="D5" s="1"/>
    </row>
    <row r="6" spans="2:103" ht="5.0999999999999996" customHeight="1" x14ac:dyDescent="0.4"/>
    <row r="7" spans="2:103" ht="19.5" thickBot="1" x14ac:dyDescent="0.45">
      <c r="B7" s="8"/>
      <c r="C7" s="8" t="s">
        <v>31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9" t="s">
        <v>35</v>
      </c>
      <c r="AU7" s="3"/>
      <c r="AV7" s="3"/>
      <c r="AW7" s="3"/>
      <c r="AX7" s="3"/>
      <c r="AY7" s="3"/>
      <c r="BC7" s="4"/>
      <c r="BD7" s="4"/>
      <c r="BE7" s="4"/>
      <c r="BF7" s="4"/>
      <c r="BG7" s="4"/>
      <c r="BH7" s="4"/>
      <c r="BI7" s="4"/>
      <c r="BJ7" s="4"/>
      <c r="CS7" s="3"/>
      <c r="CT7" s="3"/>
      <c r="CU7" s="3"/>
      <c r="CV7" s="3"/>
      <c r="CW7" s="3"/>
      <c r="CX7" s="4"/>
      <c r="CY7" s="4"/>
    </row>
    <row r="8" spans="2:103" ht="19.5" thickBot="1" x14ac:dyDescent="0.45">
      <c r="B8" s="8"/>
      <c r="C8" s="74" t="s">
        <v>30</v>
      </c>
      <c r="D8" s="116"/>
      <c r="E8" s="113"/>
      <c r="F8" s="114"/>
      <c r="G8" s="115" t="s">
        <v>32</v>
      </c>
      <c r="H8" s="74"/>
      <c r="I8" s="14"/>
      <c r="J8" s="14"/>
      <c r="K8" s="14"/>
      <c r="L8" s="14"/>
      <c r="M8" s="14"/>
      <c r="N8" s="14"/>
      <c r="O8" s="14"/>
      <c r="P8" s="14"/>
      <c r="Q8" s="14"/>
      <c r="R8" s="5"/>
      <c r="S8" s="5"/>
      <c r="T8" s="5"/>
      <c r="U8" s="5"/>
    </row>
    <row r="9" spans="2:103" ht="5.0999999999999996" customHeight="1" x14ac:dyDescent="0.4">
      <c r="B9" s="8"/>
      <c r="C9" s="14"/>
      <c r="D9" s="14"/>
      <c r="E9" s="14"/>
      <c r="F9" s="10"/>
      <c r="G9" s="10"/>
      <c r="H9" s="10"/>
      <c r="I9" s="14"/>
      <c r="J9" s="14"/>
      <c r="K9" s="14"/>
      <c r="L9" s="14"/>
      <c r="M9" s="14"/>
      <c r="N9" s="14"/>
      <c r="O9" s="14"/>
      <c r="P9" s="14"/>
      <c r="Q9" s="14"/>
      <c r="R9" s="5"/>
      <c r="S9" s="5"/>
      <c r="T9" s="5"/>
      <c r="U9" s="5"/>
      <c r="V9" s="5"/>
    </row>
    <row r="10" spans="2:103" hidden="1" x14ac:dyDescent="0.4">
      <c r="C10" s="5"/>
      <c r="D10" s="5"/>
      <c r="E10" s="5"/>
      <c r="F10" s="6"/>
      <c r="G10" s="6"/>
      <c r="H10" s="6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2:103" ht="5.0999999999999996" customHeight="1" x14ac:dyDescent="0.4"/>
    <row r="12" spans="2:103" ht="19.5" thickBot="1" x14ac:dyDescent="0.45">
      <c r="B12" s="11"/>
      <c r="C12" s="11" t="s">
        <v>33</v>
      </c>
      <c r="D12" s="11"/>
      <c r="E12" s="11"/>
      <c r="F12" s="11"/>
      <c r="G12" s="11"/>
      <c r="H12" s="11"/>
      <c r="I12" s="11"/>
      <c r="J12" s="11"/>
      <c r="K12" s="11"/>
      <c r="L12" s="11"/>
      <c r="M12" s="12" t="s">
        <v>35</v>
      </c>
      <c r="N12" s="12"/>
      <c r="O12" s="11"/>
      <c r="P12" s="12"/>
      <c r="Q12" s="11"/>
      <c r="AU12" s="3"/>
      <c r="AV12" s="3"/>
      <c r="AW12" s="3"/>
      <c r="AX12" s="3"/>
      <c r="AY12" s="3"/>
      <c r="AZ12" s="3"/>
      <c r="BC12" s="4"/>
      <c r="BD12" s="4"/>
      <c r="BE12" s="4"/>
      <c r="BF12" s="4"/>
      <c r="BG12" s="4"/>
      <c r="BH12" s="4"/>
      <c r="BI12" s="4"/>
      <c r="BJ12" s="4"/>
      <c r="CT12" s="3"/>
      <c r="CU12" s="3"/>
      <c r="CV12" s="3"/>
      <c r="CW12" s="3"/>
      <c r="CX12" s="4"/>
      <c r="CY12" s="4"/>
    </row>
    <row r="13" spans="2:103" ht="19.5" thickBot="1" x14ac:dyDescent="0.45">
      <c r="B13" s="11"/>
      <c r="C13" s="110"/>
      <c r="D13" s="111"/>
      <c r="E13" s="111"/>
      <c r="F13" s="111"/>
      <c r="G13" s="111"/>
      <c r="H13" s="112"/>
      <c r="I13" s="11"/>
      <c r="J13" s="11"/>
      <c r="K13" s="11"/>
      <c r="L13" s="11"/>
      <c r="M13" s="11"/>
      <c r="N13" s="11"/>
      <c r="O13" s="11"/>
      <c r="P13" s="11"/>
      <c r="Q13" s="11"/>
      <c r="BC13" s="4"/>
      <c r="BK13" s="3"/>
    </row>
    <row r="14" spans="2:103" ht="5.0999999999999996" customHeight="1" x14ac:dyDescent="0.4">
      <c r="B14" s="11"/>
      <c r="C14" s="13"/>
      <c r="D14" s="13"/>
      <c r="E14" s="13"/>
      <c r="F14" s="13"/>
      <c r="G14" s="13"/>
      <c r="H14" s="13"/>
      <c r="I14" s="11"/>
      <c r="J14" s="11"/>
      <c r="K14" s="11"/>
      <c r="L14" s="11"/>
      <c r="M14" s="11"/>
      <c r="N14" s="11"/>
      <c r="O14" s="11"/>
      <c r="P14" s="11"/>
      <c r="Q14" s="11"/>
      <c r="BC14" s="4"/>
      <c r="BK14" s="3"/>
    </row>
    <row r="15" spans="2:103" ht="5.0999999999999996" customHeight="1" x14ac:dyDescent="0.4">
      <c r="C15" s="6"/>
      <c r="D15" s="6"/>
      <c r="E15" s="6"/>
      <c r="F15" s="6"/>
      <c r="G15" s="6"/>
      <c r="H15" s="6"/>
    </row>
    <row r="16" spans="2:103" x14ac:dyDescent="0.4">
      <c r="B16" s="8"/>
      <c r="C16" s="15" t="s">
        <v>103</v>
      </c>
      <c r="D16" s="10"/>
      <c r="E16" s="10"/>
      <c r="F16" s="10"/>
      <c r="G16" s="10"/>
      <c r="H16" s="10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16"/>
      <c r="BD16" s="16"/>
      <c r="BE16" s="16"/>
      <c r="BF16" s="16"/>
      <c r="BG16" s="16"/>
      <c r="BH16" s="16"/>
      <c r="BI16" s="16"/>
      <c r="BJ16" s="16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16"/>
      <c r="CY16" s="16"/>
    </row>
    <row r="17" spans="2:103" s="2" customFormat="1" ht="18.75" customHeight="1" x14ac:dyDescent="0.4">
      <c r="B17" s="18"/>
      <c r="C17" s="17"/>
      <c r="D17" s="17"/>
      <c r="E17" s="17"/>
      <c r="F17" s="17"/>
      <c r="G17" s="81" t="s">
        <v>40</v>
      </c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 t="s">
        <v>41</v>
      </c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76" t="s">
        <v>42</v>
      </c>
      <c r="AD17" s="76"/>
      <c r="AE17" s="76"/>
      <c r="AF17" s="76"/>
      <c r="AG17" s="76"/>
      <c r="AH17" s="76"/>
      <c r="AI17" s="76"/>
      <c r="AJ17" s="76"/>
      <c r="AK17" s="76" t="s">
        <v>49</v>
      </c>
      <c r="AL17" s="76"/>
      <c r="AM17" s="76"/>
      <c r="AN17" s="76"/>
      <c r="AO17" s="76"/>
      <c r="AP17" s="76"/>
      <c r="AQ17" s="76"/>
      <c r="AR17" s="76"/>
      <c r="AS17" s="76"/>
      <c r="AT17" s="76"/>
      <c r="AU17" s="81" t="s">
        <v>43</v>
      </c>
      <c r="AV17" s="81"/>
      <c r="AW17" s="81"/>
      <c r="AX17" s="81"/>
      <c r="AY17" s="81"/>
      <c r="AZ17" s="81"/>
      <c r="BA17" s="81"/>
      <c r="BB17" s="81"/>
      <c r="BC17" s="81"/>
      <c r="BD17" s="94" t="s">
        <v>44</v>
      </c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6"/>
      <c r="CB17" s="89" t="s">
        <v>39</v>
      </c>
      <c r="CC17" s="89"/>
      <c r="CD17" s="89"/>
      <c r="CE17" s="89"/>
      <c r="CF17" s="89"/>
      <c r="CG17" s="89"/>
      <c r="CH17" s="89"/>
      <c r="CI17" s="89"/>
      <c r="CJ17" s="89"/>
      <c r="CK17" s="18"/>
      <c r="CN17" s="77" t="s">
        <v>50</v>
      </c>
      <c r="CO17" s="77"/>
      <c r="CP17" s="77"/>
      <c r="CQ17" s="77"/>
      <c r="CR17" s="77"/>
      <c r="CS17" s="77"/>
      <c r="CT17" s="77"/>
      <c r="CU17" s="77"/>
      <c r="CV17" s="77"/>
      <c r="CW17" s="77"/>
      <c r="CX17" s="107" t="s">
        <v>6</v>
      </c>
      <c r="CY17" s="107"/>
    </row>
    <row r="18" spans="2:103" s="2" customFormat="1" ht="18" customHeight="1" x14ac:dyDescent="0.4">
      <c r="B18" s="18"/>
      <c r="C18" s="17"/>
      <c r="D18" s="17"/>
      <c r="E18" s="17"/>
      <c r="F18" s="17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81"/>
      <c r="AV18" s="81"/>
      <c r="AW18" s="81"/>
      <c r="AX18" s="81"/>
      <c r="AY18" s="81"/>
      <c r="AZ18" s="81"/>
      <c r="BA18" s="81"/>
      <c r="BB18" s="81"/>
      <c r="BC18" s="81"/>
      <c r="BD18" s="97" t="s">
        <v>37</v>
      </c>
      <c r="BE18" s="98"/>
      <c r="BF18" s="98"/>
      <c r="BG18" s="98"/>
      <c r="BH18" s="98"/>
      <c r="BI18" s="98"/>
      <c r="BJ18" s="98"/>
      <c r="BK18" s="99"/>
      <c r="BL18" s="97" t="s">
        <v>38</v>
      </c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9"/>
      <c r="CB18" s="89"/>
      <c r="CC18" s="89"/>
      <c r="CD18" s="89"/>
      <c r="CE18" s="89"/>
      <c r="CF18" s="89"/>
      <c r="CG18" s="89"/>
      <c r="CH18" s="89"/>
      <c r="CI18" s="89"/>
      <c r="CJ18" s="89"/>
      <c r="CK18" s="18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107"/>
      <c r="CY18" s="107"/>
    </row>
    <row r="19" spans="2:103" s="2" customFormat="1" ht="18" x14ac:dyDescent="0.4">
      <c r="B19" s="18"/>
      <c r="C19" s="18"/>
      <c r="D19" s="18"/>
      <c r="E19" s="18"/>
      <c r="F19" s="18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81"/>
      <c r="AV19" s="81"/>
      <c r="AW19" s="81"/>
      <c r="AX19" s="81"/>
      <c r="AY19" s="81"/>
      <c r="AZ19" s="81"/>
      <c r="BA19" s="81"/>
      <c r="BB19" s="81"/>
      <c r="BC19" s="81"/>
      <c r="BD19" s="100"/>
      <c r="BE19" s="101"/>
      <c r="BF19" s="101"/>
      <c r="BG19" s="101"/>
      <c r="BH19" s="101"/>
      <c r="BI19" s="101"/>
      <c r="BJ19" s="101"/>
      <c r="BK19" s="102"/>
      <c r="BL19" s="100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2"/>
      <c r="CB19" s="89"/>
      <c r="CC19" s="89"/>
      <c r="CD19" s="89"/>
      <c r="CE19" s="89"/>
      <c r="CF19" s="89"/>
      <c r="CG19" s="89"/>
      <c r="CH19" s="89"/>
      <c r="CI19" s="89"/>
      <c r="CJ19" s="89"/>
      <c r="CK19" s="18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107"/>
      <c r="CY19" s="107"/>
    </row>
    <row r="20" spans="2:103" s="3" customFormat="1" ht="18.75" customHeight="1" x14ac:dyDescent="0.4">
      <c r="B20" s="16"/>
      <c r="C20" s="108" t="s">
        <v>36</v>
      </c>
      <c r="D20" s="108"/>
      <c r="E20" s="108"/>
      <c r="F20" s="109"/>
      <c r="G20" s="84" t="s">
        <v>45</v>
      </c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2" t="s">
        <v>46</v>
      </c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3">
        <v>2</v>
      </c>
      <c r="AD20" s="83"/>
      <c r="AE20" s="83"/>
      <c r="AF20" s="83"/>
      <c r="AG20" s="83"/>
      <c r="AH20" s="83"/>
      <c r="AI20" s="83"/>
      <c r="AJ20" s="83"/>
      <c r="AK20" s="78">
        <v>500000</v>
      </c>
      <c r="AL20" s="78"/>
      <c r="AM20" s="78"/>
      <c r="AN20" s="78"/>
      <c r="AO20" s="78"/>
      <c r="AP20" s="78"/>
      <c r="AQ20" s="78"/>
      <c r="AR20" s="78"/>
      <c r="AS20" s="78"/>
      <c r="AT20" s="78"/>
      <c r="AU20" s="87">
        <v>44900</v>
      </c>
      <c r="AV20" s="87"/>
      <c r="AW20" s="87"/>
      <c r="AX20" s="87"/>
      <c r="AY20" s="87"/>
      <c r="AZ20" s="87"/>
      <c r="BA20" s="87"/>
      <c r="BB20" s="87"/>
      <c r="BC20" s="87"/>
      <c r="BD20" s="104" t="s">
        <v>48</v>
      </c>
      <c r="BE20" s="105"/>
      <c r="BF20" s="105"/>
      <c r="BG20" s="105"/>
      <c r="BH20" s="105"/>
      <c r="BI20" s="105"/>
      <c r="BJ20" s="105"/>
      <c r="BK20" s="106"/>
      <c r="BL20" s="104" t="s">
        <v>47</v>
      </c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6"/>
      <c r="CB20" s="90"/>
      <c r="CC20" s="90"/>
      <c r="CD20" s="90"/>
      <c r="CE20" s="90"/>
      <c r="CF20" s="90"/>
      <c r="CG20" s="90"/>
      <c r="CH20" s="90"/>
      <c r="CI20" s="90"/>
      <c r="CJ20" s="90"/>
      <c r="CK20" s="16"/>
      <c r="CN20" s="79">
        <f>AK20*AC20</f>
        <v>1000000</v>
      </c>
      <c r="CO20" s="80"/>
      <c r="CP20" s="80"/>
      <c r="CQ20" s="80"/>
      <c r="CR20" s="80"/>
      <c r="CS20" s="80"/>
      <c r="CT20" s="80"/>
      <c r="CU20" s="80"/>
      <c r="CV20" s="80"/>
      <c r="CW20" s="80"/>
      <c r="CX20" s="83" t="str">
        <f>IF(AU20="","","5年")</f>
        <v>5年</v>
      </c>
      <c r="CY20" s="83"/>
    </row>
    <row r="21" spans="2:103" x14ac:dyDescent="0.4">
      <c r="B21" s="8"/>
      <c r="C21" s="74" t="s">
        <v>52</v>
      </c>
      <c r="D21" s="74"/>
      <c r="E21" s="74"/>
      <c r="F21" s="74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85"/>
      <c r="AD21" s="85"/>
      <c r="AE21" s="85"/>
      <c r="AF21" s="85"/>
      <c r="AG21" s="85"/>
      <c r="AH21" s="85"/>
      <c r="AI21" s="85"/>
      <c r="AJ21" s="85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8"/>
      <c r="AV21" s="88"/>
      <c r="AW21" s="88"/>
      <c r="AX21" s="88"/>
      <c r="AY21" s="88"/>
      <c r="AZ21" s="88"/>
      <c r="BA21" s="88"/>
      <c r="BB21" s="88"/>
      <c r="BC21" s="88"/>
      <c r="BD21" s="91"/>
      <c r="BE21" s="92"/>
      <c r="BF21" s="92"/>
      <c r="BG21" s="92"/>
      <c r="BH21" s="92"/>
      <c r="BI21" s="92"/>
      <c r="BJ21" s="92"/>
      <c r="BK21" s="93"/>
      <c r="BL21" s="91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3"/>
      <c r="CB21" s="75"/>
      <c r="CC21" s="75"/>
      <c r="CD21" s="75"/>
      <c r="CE21" s="75"/>
      <c r="CF21" s="75"/>
      <c r="CG21" s="75"/>
      <c r="CH21" s="75"/>
      <c r="CI21" s="75"/>
      <c r="CJ21" s="75"/>
      <c r="CK21" s="8"/>
      <c r="CN21" s="79">
        <f>AK21*AC21</f>
        <v>0</v>
      </c>
      <c r="CO21" s="80"/>
      <c r="CP21" s="80"/>
      <c r="CQ21" s="80"/>
      <c r="CR21" s="80"/>
      <c r="CS21" s="80"/>
      <c r="CT21" s="80"/>
      <c r="CU21" s="80"/>
      <c r="CV21" s="80"/>
      <c r="CW21" s="80"/>
      <c r="CX21" s="83" t="str">
        <f>IF(AU21="","","5年")</f>
        <v/>
      </c>
      <c r="CY21" s="83"/>
    </row>
    <row r="22" spans="2:103" x14ac:dyDescent="0.4">
      <c r="B22" s="8"/>
      <c r="C22" s="74" t="s">
        <v>53</v>
      </c>
      <c r="D22" s="74"/>
      <c r="E22" s="74"/>
      <c r="F22" s="74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85"/>
      <c r="AD22" s="85"/>
      <c r="AE22" s="85"/>
      <c r="AF22" s="85"/>
      <c r="AG22" s="85"/>
      <c r="AH22" s="85"/>
      <c r="AI22" s="85"/>
      <c r="AJ22" s="85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8"/>
      <c r="AV22" s="88"/>
      <c r="AW22" s="88"/>
      <c r="AX22" s="88"/>
      <c r="AY22" s="88"/>
      <c r="AZ22" s="88"/>
      <c r="BA22" s="88"/>
      <c r="BB22" s="88"/>
      <c r="BC22" s="88"/>
      <c r="BD22" s="91"/>
      <c r="BE22" s="92"/>
      <c r="BF22" s="92"/>
      <c r="BG22" s="92"/>
      <c r="BH22" s="92"/>
      <c r="BI22" s="92"/>
      <c r="BJ22" s="92"/>
      <c r="BK22" s="93"/>
      <c r="BL22" s="91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3"/>
      <c r="CB22" s="75"/>
      <c r="CC22" s="75"/>
      <c r="CD22" s="75"/>
      <c r="CE22" s="75"/>
      <c r="CF22" s="75"/>
      <c r="CG22" s="75"/>
      <c r="CH22" s="75"/>
      <c r="CI22" s="75"/>
      <c r="CJ22" s="75"/>
      <c r="CK22" s="8"/>
      <c r="CN22" s="79">
        <f>AK22*AC22</f>
        <v>0</v>
      </c>
      <c r="CO22" s="80"/>
      <c r="CP22" s="80"/>
      <c r="CQ22" s="80"/>
      <c r="CR22" s="80"/>
      <c r="CS22" s="80"/>
      <c r="CT22" s="80"/>
      <c r="CU22" s="80"/>
      <c r="CV22" s="80"/>
      <c r="CW22" s="80"/>
      <c r="CX22" s="83" t="str">
        <f>IF(AU22="","","5年")</f>
        <v/>
      </c>
      <c r="CY22" s="83"/>
    </row>
    <row r="23" spans="2:103" x14ac:dyDescent="0.4">
      <c r="B23" s="8"/>
      <c r="C23" s="74" t="s">
        <v>54</v>
      </c>
      <c r="D23" s="74"/>
      <c r="E23" s="74"/>
      <c r="F23" s="74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85"/>
      <c r="AD23" s="85"/>
      <c r="AE23" s="85"/>
      <c r="AF23" s="85"/>
      <c r="AG23" s="85"/>
      <c r="AH23" s="85"/>
      <c r="AI23" s="85"/>
      <c r="AJ23" s="85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8"/>
      <c r="AV23" s="88"/>
      <c r="AW23" s="88"/>
      <c r="AX23" s="88"/>
      <c r="AY23" s="88"/>
      <c r="AZ23" s="88"/>
      <c r="BA23" s="88"/>
      <c r="BB23" s="88"/>
      <c r="BC23" s="88"/>
      <c r="BD23" s="91"/>
      <c r="BE23" s="92"/>
      <c r="BF23" s="92"/>
      <c r="BG23" s="92"/>
      <c r="BH23" s="92"/>
      <c r="BI23" s="92"/>
      <c r="BJ23" s="92"/>
      <c r="BK23" s="93"/>
      <c r="BL23" s="91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3"/>
      <c r="CB23" s="75"/>
      <c r="CC23" s="75"/>
      <c r="CD23" s="75"/>
      <c r="CE23" s="75"/>
      <c r="CF23" s="75"/>
      <c r="CG23" s="75"/>
      <c r="CH23" s="75"/>
      <c r="CI23" s="75"/>
      <c r="CJ23" s="75"/>
      <c r="CK23" s="8"/>
      <c r="CN23" s="79">
        <f>AK23*AC23</f>
        <v>0</v>
      </c>
      <c r="CO23" s="80"/>
      <c r="CP23" s="80"/>
      <c r="CQ23" s="80"/>
      <c r="CR23" s="80"/>
      <c r="CS23" s="80"/>
      <c r="CT23" s="80"/>
      <c r="CU23" s="80"/>
      <c r="CV23" s="80"/>
      <c r="CW23" s="80"/>
      <c r="CX23" s="83" t="str">
        <f>IF(AU23="","","5年")</f>
        <v/>
      </c>
      <c r="CY23" s="83"/>
    </row>
    <row r="24" spans="2:103" x14ac:dyDescent="0.4">
      <c r="B24" s="8"/>
      <c r="C24" s="74" t="s">
        <v>55</v>
      </c>
      <c r="D24" s="74"/>
      <c r="E24" s="74"/>
      <c r="F24" s="74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85"/>
      <c r="AD24" s="85"/>
      <c r="AE24" s="85"/>
      <c r="AF24" s="85"/>
      <c r="AG24" s="85"/>
      <c r="AH24" s="85"/>
      <c r="AI24" s="85"/>
      <c r="AJ24" s="85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8"/>
      <c r="AV24" s="88"/>
      <c r="AW24" s="88"/>
      <c r="AX24" s="88"/>
      <c r="AY24" s="88"/>
      <c r="AZ24" s="88"/>
      <c r="BA24" s="88"/>
      <c r="BB24" s="88"/>
      <c r="BC24" s="88"/>
      <c r="BD24" s="91"/>
      <c r="BE24" s="92"/>
      <c r="BF24" s="92"/>
      <c r="BG24" s="92"/>
      <c r="BH24" s="92"/>
      <c r="BI24" s="92"/>
      <c r="BJ24" s="92"/>
      <c r="BK24" s="93"/>
      <c r="BL24" s="91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3"/>
      <c r="CB24" s="75"/>
      <c r="CC24" s="75"/>
      <c r="CD24" s="75"/>
      <c r="CE24" s="75"/>
      <c r="CF24" s="75"/>
      <c r="CG24" s="75"/>
      <c r="CH24" s="75"/>
      <c r="CI24" s="75"/>
      <c r="CJ24" s="75"/>
      <c r="CK24" s="8"/>
      <c r="CN24" s="79">
        <f>AK24*AC24</f>
        <v>0</v>
      </c>
      <c r="CO24" s="80"/>
      <c r="CP24" s="80"/>
      <c r="CQ24" s="80"/>
      <c r="CR24" s="80"/>
      <c r="CS24" s="80"/>
      <c r="CT24" s="80"/>
      <c r="CU24" s="80"/>
      <c r="CV24" s="80"/>
      <c r="CW24" s="80"/>
      <c r="CX24" s="83" t="str">
        <f>IF(AU24="","","5年")</f>
        <v/>
      </c>
      <c r="CY24" s="83"/>
    </row>
    <row r="25" spans="2:103" x14ac:dyDescent="0.4">
      <c r="B25" s="8"/>
      <c r="C25" s="74" t="s">
        <v>56</v>
      </c>
      <c r="D25" s="74"/>
      <c r="E25" s="74"/>
      <c r="F25" s="74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85"/>
      <c r="AD25" s="85"/>
      <c r="AE25" s="85"/>
      <c r="AF25" s="85"/>
      <c r="AG25" s="85"/>
      <c r="AH25" s="85"/>
      <c r="AI25" s="85"/>
      <c r="AJ25" s="85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8"/>
      <c r="AV25" s="88"/>
      <c r="AW25" s="88"/>
      <c r="AX25" s="88"/>
      <c r="AY25" s="88"/>
      <c r="AZ25" s="88"/>
      <c r="BA25" s="88"/>
      <c r="BB25" s="88"/>
      <c r="BC25" s="88"/>
      <c r="BD25" s="91"/>
      <c r="BE25" s="92"/>
      <c r="BF25" s="92"/>
      <c r="BG25" s="92"/>
      <c r="BH25" s="92"/>
      <c r="BI25" s="92"/>
      <c r="BJ25" s="92"/>
      <c r="BK25" s="93"/>
      <c r="BL25" s="91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3"/>
      <c r="CB25" s="75"/>
      <c r="CC25" s="75"/>
      <c r="CD25" s="75"/>
      <c r="CE25" s="75"/>
      <c r="CF25" s="75"/>
      <c r="CG25" s="75"/>
      <c r="CH25" s="75"/>
      <c r="CI25" s="75"/>
      <c r="CJ25" s="75"/>
      <c r="CK25" s="8"/>
      <c r="CN25" s="79">
        <f>AK25*AC25</f>
        <v>0</v>
      </c>
      <c r="CO25" s="80"/>
      <c r="CP25" s="80"/>
      <c r="CQ25" s="80"/>
      <c r="CR25" s="80"/>
      <c r="CS25" s="80"/>
      <c r="CT25" s="80"/>
      <c r="CU25" s="80"/>
      <c r="CV25" s="80"/>
      <c r="CW25" s="80"/>
      <c r="CX25" s="83" t="str">
        <f>IF(AU25="","","5年")</f>
        <v/>
      </c>
      <c r="CY25" s="83"/>
    </row>
    <row r="26" spans="2:103" x14ac:dyDescent="0.4">
      <c r="B26" s="8"/>
      <c r="C26" s="74" t="s">
        <v>57</v>
      </c>
      <c r="D26" s="74"/>
      <c r="E26" s="74"/>
      <c r="F26" s="74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85"/>
      <c r="AD26" s="85"/>
      <c r="AE26" s="85"/>
      <c r="AF26" s="85"/>
      <c r="AG26" s="85"/>
      <c r="AH26" s="85"/>
      <c r="AI26" s="85"/>
      <c r="AJ26" s="85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8"/>
      <c r="AV26" s="88"/>
      <c r="AW26" s="88"/>
      <c r="AX26" s="88"/>
      <c r="AY26" s="88"/>
      <c r="AZ26" s="88"/>
      <c r="BA26" s="88"/>
      <c r="BB26" s="88"/>
      <c r="BC26" s="88"/>
      <c r="BD26" s="91"/>
      <c r="BE26" s="92"/>
      <c r="BF26" s="92"/>
      <c r="BG26" s="92"/>
      <c r="BH26" s="92"/>
      <c r="BI26" s="92"/>
      <c r="BJ26" s="92"/>
      <c r="BK26" s="93"/>
      <c r="BL26" s="91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3"/>
      <c r="CB26" s="75"/>
      <c r="CC26" s="75"/>
      <c r="CD26" s="75"/>
      <c r="CE26" s="75"/>
      <c r="CF26" s="75"/>
      <c r="CG26" s="75"/>
      <c r="CH26" s="75"/>
      <c r="CI26" s="75"/>
      <c r="CJ26" s="75"/>
      <c r="CK26" s="8"/>
      <c r="CN26" s="79">
        <f>AK26*AC26</f>
        <v>0</v>
      </c>
      <c r="CO26" s="80"/>
      <c r="CP26" s="80"/>
      <c r="CQ26" s="80"/>
      <c r="CR26" s="80"/>
      <c r="CS26" s="80"/>
      <c r="CT26" s="80"/>
      <c r="CU26" s="80"/>
      <c r="CV26" s="80"/>
      <c r="CW26" s="80"/>
      <c r="CX26" s="83" t="str">
        <f>IF(AU26="","","5年")</f>
        <v/>
      </c>
      <c r="CY26" s="83"/>
    </row>
    <row r="27" spans="2:103" x14ac:dyDescent="0.4">
      <c r="B27" s="8"/>
      <c r="C27" s="74" t="s">
        <v>58</v>
      </c>
      <c r="D27" s="74"/>
      <c r="E27" s="74"/>
      <c r="F27" s="74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85"/>
      <c r="AD27" s="85"/>
      <c r="AE27" s="85"/>
      <c r="AF27" s="85"/>
      <c r="AG27" s="85"/>
      <c r="AH27" s="85"/>
      <c r="AI27" s="85"/>
      <c r="AJ27" s="85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8"/>
      <c r="AV27" s="88"/>
      <c r="AW27" s="88"/>
      <c r="AX27" s="88"/>
      <c r="AY27" s="88"/>
      <c r="AZ27" s="88"/>
      <c r="BA27" s="88"/>
      <c r="BB27" s="88"/>
      <c r="BC27" s="88"/>
      <c r="BD27" s="91"/>
      <c r="BE27" s="92"/>
      <c r="BF27" s="92"/>
      <c r="BG27" s="92"/>
      <c r="BH27" s="92"/>
      <c r="BI27" s="92"/>
      <c r="BJ27" s="92"/>
      <c r="BK27" s="93"/>
      <c r="BL27" s="91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3"/>
      <c r="CB27" s="75"/>
      <c r="CC27" s="75"/>
      <c r="CD27" s="75"/>
      <c r="CE27" s="75"/>
      <c r="CF27" s="75"/>
      <c r="CG27" s="75"/>
      <c r="CH27" s="75"/>
      <c r="CI27" s="75"/>
      <c r="CJ27" s="75"/>
      <c r="CK27" s="8"/>
      <c r="CN27" s="79">
        <f>AK27*AC27</f>
        <v>0</v>
      </c>
      <c r="CO27" s="80"/>
      <c r="CP27" s="80"/>
      <c r="CQ27" s="80"/>
      <c r="CR27" s="80"/>
      <c r="CS27" s="80"/>
      <c r="CT27" s="80"/>
      <c r="CU27" s="80"/>
      <c r="CV27" s="80"/>
      <c r="CW27" s="80"/>
      <c r="CX27" s="83" t="str">
        <f>IF(AU27="","","5年")</f>
        <v/>
      </c>
      <c r="CY27" s="83"/>
    </row>
    <row r="28" spans="2:103" x14ac:dyDescent="0.4">
      <c r="B28" s="8"/>
      <c r="C28" s="74" t="s">
        <v>59</v>
      </c>
      <c r="D28" s="74"/>
      <c r="E28" s="74"/>
      <c r="F28" s="74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85"/>
      <c r="AD28" s="85"/>
      <c r="AE28" s="85"/>
      <c r="AF28" s="85"/>
      <c r="AG28" s="85"/>
      <c r="AH28" s="85"/>
      <c r="AI28" s="85"/>
      <c r="AJ28" s="85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8"/>
      <c r="AV28" s="88"/>
      <c r="AW28" s="88"/>
      <c r="AX28" s="88"/>
      <c r="AY28" s="88"/>
      <c r="AZ28" s="88"/>
      <c r="BA28" s="88"/>
      <c r="BB28" s="88"/>
      <c r="BC28" s="88"/>
      <c r="BD28" s="91"/>
      <c r="BE28" s="92"/>
      <c r="BF28" s="92"/>
      <c r="BG28" s="92"/>
      <c r="BH28" s="92"/>
      <c r="BI28" s="92"/>
      <c r="BJ28" s="92"/>
      <c r="BK28" s="93"/>
      <c r="BL28" s="91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3"/>
      <c r="CB28" s="75"/>
      <c r="CC28" s="75"/>
      <c r="CD28" s="75"/>
      <c r="CE28" s="75"/>
      <c r="CF28" s="75"/>
      <c r="CG28" s="75"/>
      <c r="CH28" s="75"/>
      <c r="CI28" s="75"/>
      <c r="CJ28" s="75"/>
      <c r="CK28" s="8"/>
      <c r="CN28" s="79">
        <f>AK28*AC28</f>
        <v>0</v>
      </c>
      <c r="CO28" s="80"/>
      <c r="CP28" s="80"/>
      <c r="CQ28" s="80"/>
      <c r="CR28" s="80"/>
      <c r="CS28" s="80"/>
      <c r="CT28" s="80"/>
      <c r="CU28" s="80"/>
      <c r="CV28" s="80"/>
      <c r="CW28" s="80"/>
      <c r="CX28" s="83" t="str">
        <f>IF(AU28="","","5年")</f>
        <v/>
      </c>
      <c r="CY28" s="83"/>
    </row>
    <row r="29" spans="2:103" x14ac:dyDescent="0.4">
      <c r="B29" s="8"/>
      <c r="C29" s="74" t="s">
        <v>60</v>
      </c>
      <c r="D29" s="74"/>
      <c r="E29" s="74"/>
      <c r="F29" s="74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85"/>
      <c r="AD29" s="85"/>
      <c r="AE29" s="85"/>
      <c r="AF29" s="85"/>
      <c r="AG29" s="85"/>
      <c r="AH29" s="85"/>
      <c r="AI29" s="85"/>
      <c r="AJ29" s="85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8"/>
      <c r="AV29" s="88"/>
      <c r="AW29" s="88"/>
      <c r="AX29" s="88"/>
      <c r="AY29" s="88"/>
      <c r="AZ29" s="88"/>
      <c r="BA29" s="88"/>
      <c r="BB29" s="88"/>
      <c r="BC29" s="88"/>
      <c r="BD29" s="91"/>
      <c r="BE29" s="92"/>
      <c r="BF29" s="92"/>
      <c r="BG29" s="92"/>
      <c r="BH29" s="92"/>
      <c r="BI29" s="92"/>
      <c r="BJ29" s="92"/>
      <c r="BK29" s="93"/>
      <c r="BL29" s="91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3"/>
      <c r="CB29" s="75"/>
      <c r="CC29" s="75"/>
      <c r="CD29" s="75"/>
      <c r="CE29" s="75"/>
      <c r="CF29" s="75"/>
      <c r="CG29" s="75"/>
      <c r="CH29" s="75"/>
      <c r="CI29" s="75"/>
      <c r="CJ29" s="75"/>
      <c r="CK29" s="8"/>
      <c r="CN29" s="79">
        <f>AK29*AC29</f>
        <v>0</v>
      </c>
      <c r="CO29" s="80"/>
      <c r="CP29" s="80"/>
      <c r="CQ29" s="80"/>
      <c r="CR29" s="80"/>
      <c r="CS29" s="80"/>
      <c r="CT29" s="80"/>
      <c r="CU29" s="80"/>
      <c r="CV29" s="80"/>
      <c r="CW29" s="80"/>
      <c r="CX29" s="83" t="str">
        <f>IF(AU29="","","5年")</f>
        <v/>
      </c>
      <c r="CY29" s="83"/>
    </row>
    <row r="30" spans="2:103" x14ac:dyDescent="0.4">
      <c r="B30" s="8"/>
      <c r="C30" s="74" t="s">
        <v>61</v>
      </c>
      <c r="D30" s="74"/>
      <c r="E30" s="74"/>
      <c r="F30" s="74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85"/>
      <c r="AD30" s="85"/>
      <c r="AE30" s="85"/>
      <c r="AF30" s="85"/>
      <c r="AG30" s="85"/>
      <c r="AH30" s="85"/>
      <c r="AI30" s="85"/>
      <c r="AJ30" s="85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8"/>
      <c r="AV30" s="88"/>
      <c r="AW30" s="88"/>
      <c r="AX30" s="88"/>
      <c r="AY30" s="88"/>
      <c r="AZ30" s="88"/>
      <c r="BA30" s="88"/>
      <c r="BB30" s="88"/>
      <c r="BC30" s="88"/>
      <c r="BD30" s="91"/>
      <c r="BE30" s="92"/>
      <c r="BF30" s="92"/>
      <c r="BG30" s="92"/>
      <c r="BH30" s="92"/>
      <c r="BI30" s="92"/>
      <c r="BJ30" s="92"/>
      <c r="BK30" s="93"/>
      <c r="BL30" s="91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3"/>
      <c r="CB30" s="75"/>
      <c r="CC30" s="75"/>
      <c r="CD30" s="75"/>
      <c r="CE30" s="75"/>
      <c r="CF30" s="75"/>
      <c r="CG30" s="75"/>
      <c r="CH30" s="75"/>
      <c r="CI30" s="75"/>
      <c r="CJ30" s="75"/>
      <c r="CK30" s="8"/>
      <c r="CN30" s="79">
        <f>AK30*AC30</f>
        <v>0</v>
      </c>
      <c r="CO30" s="80"/>
      <c r="CP30" s="80"/>
      <c r="CQ30" s="80"/>
      <c r="CR30" s="80"/>
      <c r="CS30" s="80"/>
      <c r="CT30" s="80"/>
      <c r="CU30" s="80"/>
      <c r="CV30" s="80"/>
      <c r="CW30" s="80"/>
      <c r="CX30" s="83" t="str">
        <f>IF(AU30="","","5年")</f>
        <v/>
      </c>
      <c r="CY30" s="83"/>
    </row>
    <row r="31" spans="2:103" x14ac:dyDescent="0.4">
      <c r="B31" s="8"/>
      <c r="C31" s="74" t="s">
        <v>62</v>
      </c>
      <c r="D31" s="74"/>
      <c r="E31" s="74"/>
      <c r="F31" s="74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85"/>
      <c r="AD31" s="85"/>
      <c r="AE31" s="85"/>
      <c r="AF31" s="85"/>
      <c r="AG31" s="85"/>
      <c r="AH31" s="85"/>
      <c r="AI31" s="85"/>
      <c r="AJ31" s="85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8"/>
      <c r="AV31" s="88"/>
      <c r="AW31" s="88"/>
      <c r="AX31" s="88"/>
      <c r="AY31" s="88"/>
      <c r="AZ31" s="88"/>
      <c r="BA31" s="88"/>
      <c r="BB31" s="88"/>
      <c r="BC31" s="88"/>
      <c r="BD31" s="91"/>
      <c r="BE31" s="92"/>
      <c r="BF31" s="92"/>
      <c r="BG31" s="92"/>
      <c r="BH31" s="92"/>
      <c r="BI31" s="92"/>
      <c r="BJ31" s="92"/>
      <c r="BK31" s="93"/>
      <c r="BL31" s="91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3"/>
      <c r="CB31" s="75"/>
      <c r="CC31" s="75"/>
      <c r="CD31" s="75"/>
      <c r="CE31" s="75"/>
      <c r="CF31" s="75"/>
      <c r="CG31" s="75"/>
      <c r="CH31" s="75"/>
      <c r="CI31" s="75"/>
      <c r="CJ31" s="75"/>
      <c r="CK31" s="8"/>
      <c r="CN31" s="79">
        <f>AK31*AC31</f>
        <v>0</v>
      </c>
      <c r="CO31" s="80"/>
      <c r="CP31" s="80"/>
      <c r="CQ31" s="80"/>
      <c r="CR31" s="80"/>
      <c r="CS31" s="80"/>
      <c r="CT31" s="80"/>
      <c r="CU31" s="80"/>
      <c r="CV31" s="80"/>
      <c r="CW31" s="80"/>
      <c r="CX31" s="83" t="str">
        <f>IF(AU31="","","5年")</f>
        <v/>
      </c>
      <c r="CY31" s="83"/>
    </row>
    <row r="32" spans="2:103" x14ac:dyDescent="0.4">
      <c r="B32" s="8"/>
      <c r="C32" s="74" t="s">
        <v>63</v>
      </c>
      <c r="D32" s="74"/>
      <c r="E32" s="74"/>
      <c r="F32" s="74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85"/>
      <c r="AD32" s="85"/>
      <c r="AE32" s="85"/>
      <c r="AF32" s="85"/>
      <c r="AG32" s="85"/>
      <c r="AH32" s="85"/>
      <c r="AI32" s="85"/>
      <c r="AJ32" s="85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8"/>
      <c r="AV32" s="88"/>
      <c r="AW32" s="88"/>
      <c r="AX32" s="88"/>
      <c r="AY32" s="88"/>
      <c r="AZ32" s="88"/>
      <c r="BA32" s="88"/>
      <c r="BB32" s="88"/>
      <c r="BC32" s="88"/>
      <c r="BD32" s="91"/>
      <c r="BE32" s="92"/>
      <c r="BF32" s="92"/>
      <c r="BG32" s="92"/>
      <c r="BH32" s="92"/>
      <c r="BI32" s="92"/>
      <c r="BJ32" s="92"/>
      <c r="BK32" s="93"/>
      <c r="BL32" s="91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3"/>
      <c r="CB32" s="75"/>
      <c r="CC32" s="75"/>
      <c r="CD32" s="75"/>
      <c r="CE32" s="75"/>
      <c r="CF32" s="75"/>
      <c r="CG32" s="75"/>
      <c r="CH32" s="75"/>
      <c r="CI32" s="75"/>
      <c r="CJ32" s="75"/>
      <c r="CK32" s="8"/>
      <c r="CN32" s="79">
        <f>AK32*AC32</f>
        <v>0</v>
      </c>
      <c r="CO32" s="80"/>
      <c r="CP32" s="80"/>
      <c r="CQ32" s="80"/>
      <c r="CR32" s="80"/>
      <c r="CS32" s="80"/>
      <c r="CT32" s="80"/>
      <c r="CU32" s="80"/>
      <c r="CV32" s="80"/>
      <c r="CW32" s="80"/>
      <c r="CX32" s="83" t="str">
        <f>IF(AU32="","","5年")</f>
        <v/>
      </c>
      <c r="CY32" s="83"/>
    </row>
    <row r="33" spans="2:103" x14ac:dyDescent="0.4">
      <c r="B33" s="8"/>
      <c r="C33" s="74" t="s">
        <v>64</v>
      </c>
      <c r="D33" s="74"/>
      <c r="E33" s="74"/>
      <c r="F33" s="74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85"/>
      <c r="AD33" s="85"/>
      <c r="AE33" s="85"/>
      <c r="AF33" s="85"/>
      <c r="AG33" s="85"/>
      <c r="AH33" s="85"/>
      <c r="AI33" s="85"/>
      <c r="AJ33" s="85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8"/>
      <c r="AV33" s="88"/>
      <c r="AW33" s="88"/>
      <c r="AX33" s="88"/>
      <c r="AY33" s="88"/>
      <c r="AZ33" s="88"/>
      <c r="BA33" s="88"/>
      <c r="BB33" s="88"/>
      <c r="BC33" s="88"/>
      <c r="BD33" s="91"/>
      <c r="BE33" s="92"/>
      <c r="BF33" s="92"/>
      <c r="BG33" s="92"/>
      <c r="BH33" s="92"/>
      <c r="BI33" s="92"/>
      <c r="BJ33" s="92"/>
      <c r="BK33" s="93"/>
      <c r="BL33" s="91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3"/>
      <c r="CB33" s="75"/>
      <c r="CC33" s="75"/>
      <c r="CD33" s="75"/>
      <c r="CE33" s="75"/>
      <c r="CF33" s="75"/>
      <c r="CG33" s="75"/>
      <c r="CH33" s="75"/>
      <c r="CI33" s="75"/>
      <c r="CJ33" s="75"/>
      <c r="CK33" s="8"/>
      <c r="CN33" s="79">
        <f>AK33*AC33</f>
        <v>0</v>
      </c>
      <c r="CO33" s="80"/>
      <c r="CP33" s="80"/>
      <c r="CQ33" s="80"/>
      <c r="CR33" s="80"/>
      <c r="CS33" s="80"/>
      <c r="CT33" s="80"/>
      <c r="CU33" s="80"/>
      <c r="CV33" s="80"/>
      <c r="CW33" s="80"/>
      <c r="CX33" s="83" t="str">
        <f>IF(AU33="","","5年")</f>
        <v/>
      </c>
      <c r="CY33" s="83"/>
    </row>
    <row r="34" spans="2:103" x14ac:dyDescent="0.4">
      <c r="B34" s="8"/>
      <c r="C34" s="74" t="s">
        <v>65</v>
      </c>
      <c r="D34" s="74"/>
      <c r="E34" s="74"/>
      <c r="F34" s="74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85"/>
      <c r="AD34" s="85"/>
      <c r="AE34" s="85"/>
      <c r="AF34" s="85"/>
      <c r="AG34" s="85"/>
      <c r="AH34" s="85"/>
      <c r="AI34" s="85"/>
      <c r="AJ34" s="85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8"/>
      <c r="AV34" s="88"/>
      <c r="AW34" s="88"/>
      <c r="AX34" s="88"/>
      <c r="AY34" s="88"/>
      <c r="AZ34" s="88"/>
      <c r="BA34" s="88"/>
      <c r="BB34" s="88"/>
      <c r="BC34" s="88"/>
      <c r="BD34" s="91"/>
      <c r="BE34" s="92"/>
      <c r="BF34" s="92"/>
      <c r="BG34" s="92"/>
      <c r="BH34" s="92"/>
      <c r="BI34" s="92"/>
      <c r="BJ34" s="92"/>
      <c r="BK34" s="93"/>
      <c r="BL34" s="91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3"/>
      <c r="CB34" s="75"/>
      <c r="CC34" s="75"/>
      <c r="CD34" s="75"/>
      <c r="CE34" s="75"/>
      <c r="CF34" s="75"/>
      <c r="CG34" s="75"/>
      <c r="CH34" s="75"/>
      <c r="CI34" s="75"/>
      <c r="CJ34" s="75"/>
      <c r="CK34" s="8"/>
      <c r="CN34" s="79">
        <f>AK34*AC34</f>
        <v>0</v>
      </c>
      <c r="CO34" s="80"/>
      <c r="CP34" s="80"/>
      <c r="CQ34" s="80"/>
      <c r="CR34" s="80"/>
      <c r="CS34" s="80"/>
      <c r="CT34" s="80"/>
      <c r="CU34" s="80"/>
      <c r="CV34" s="80"/>
      <c r="CW34" s="80"/>
      <c r="CX34" s="83" t="str">
        <f>IF(AU34="","","5年")</f>
        <v/>
      </c>
      <c r="CY34" s="83"/>
    </row>
    <row r="35" spans="2:103" x14ac:dyDescent="0.4">
      <c r="B35" s="8"/>
      <c r="C35" s="74" t="s">
        <v>66</v>
      </c>
      <c r="D35" s="74"/>
      <c r="E35" s="74"/>
      <c r="F35" s="74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85"/>
      <c r="AD35" s="85"/>
      <c r="AE35" s="85"/>
      <c r="AF35" s="85"/>
      <c r="AG35" s="85"/>
      <c r="AH35" s="85"/>
      <c r="AI35" s="85"/>
      <c r="AJ35" s="85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8"/>
      <c r="AV35" s="88"/>
      <c r="AW35" s="88"/>
      <c r="AX35" s="88"/>
      <c r="AY35" s="88"/>
      <c r="AZ35" s="88"/>
      <c r="BA35" s="88"/>
      <c r="BB35" s="88"/>
      <c r="BC35" s="88"/>
      <c r="BD35" s="91"/>
      <c r="BE35" s="92"/>
      <c r="BF35" s="92"/>
      <c r="BG35" s="92"/>
      <c r="BH35" s="92"/>
      <c r="BI35" s="92"/>
      <c r="BJ35" s="92"/>
      <c r="BK35" s="93"/>
      <c r="BL35" s="91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3"/>
      <c r="CB35" s="75"/>
      <c r="CC35" s="75"/>
      <c r="CD35" s="75"/>
      <c r="CE35" s="75"/>
      <c r="CF35" s="75"/>
      <c r="CG35" s="75"/>
      <c r="CH35" s="75"/>
      <c r="CI35" s="75"/>
      <c r="CJ35" s="75"/>
      <c r="CK35" s="8"/>
      <c r="CN35" s="79">
        <f>AK35*AC35</f>
        <v>0</v>
      </c>
      <c r="CO35" s="80"/>
      <c r="CP35" s="80"/>
      <c r="CQ35" s="80"/>
      <c r="CR35" s="80"/>
      <c r="CS35" s="80"/>
      <c r="CT35" s="80"/>
      <c r="CU35" s="80"/>
      <c r="CV35" s="80"/>
      <c r="CW35" s="80"/>
      <c r="CX35" s="83" t="str">
        <f>IF(AU35="","","5年")</f>
        <v/>
      </c>
      <c r="CY35" s="83"/>
    </row>
    <row r="36" spans="2:103" x14ac:dyDescent="0.4">
      <c r="B36" s="8"/>
      <c r="C36" s="74" t="s">
        <v>67</v>
      </c>
      <c r="D36" s="74"/>
      <c r="E36" s="74"/>
      <c r="F36" s="74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85"/>
      <c r="AD36" s="85"/>
      <c r="AE36" s="85"/>
      <c r="AF36" s="85"/>
      <c r="AG36" s="85"/>
      <c r="AH36" s="85"/>
      <c r="AI36" s="85"/>
      <c r="AJ36" s="85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8"/>
      <c r="AV36" s="88"/>
      <c r="AW36" s="88"/>
      <c r="AX36" s="88"/>
      <c r="AY36" s="88"/>
      <c r="AZ36" s="88"/>
      <c r="BA36" s="88"/>
      <c r="BB36" s="88"/>
      <c r="BC36" s="88"/>
      <c r="BD36" s="91"/>
      <c r="BE36" s="92"/>
      <c r="BF36" s="92"/>
      <c r="BG36" s="92"/>
      <c r="BH36" s="92"/>
      <c r="BI36" s="92"/>
      <c r="BJ36" s="92"/>
      <c r="BK36" s="93"/>
      <c r="BL36" s="91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3"/>
      <c r="CB36" s="75"/>
      <c r="CC36" s="75"/>
      <c r="CD36" s="75"/>
      <c r="CE36" s="75"/>
      <c r="CF36" s="75"/>
      <c r="CG36" s="75"/>
      <c r="CH36" s="75"/>
      <c r="CI36" s="75"/>
      <c r="CJ36" s="75"/>
      <c r="CK36" s="8"/>
      <c r="CN36" s="79">
        <f>AK36*AC36</f>
        <v>0</v>
      </c>
      <c r="CO36" s="80"/>
      <c r="CP36" s="80"/>
      <c r="CQ36" s="80"/>
      <c r="CR36" s="80"/>
      <c r="CS36" s="80"/>
      <c r="CT36" s="80"/>
      <c r="CU36" s="80"/>
      <c r="CV36" s="80"/>
      <c r="CW36" s="80"/>
      <c r="CX36" s="83" t="str">
        <f>IF(AU36="","","5年")</f>
        <v/>
      </c>
      <c r="CY36" s="83"/>
    </row>
    <row r="37" spans="2:103" x14ac:dyDescent="0.4">
      <c r="B37" s="8"/>
      <c r="C37" s="74" t="s">
        <v>68</v>
      </c>
      <c r="D37" s="74"/>
      <c r="E37" s="74"/>
      <c r="F37" s="74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85"/>
      <c r="AD37" s="85"/>
      <c r="AE37" s="85"/>
      <c r="AF37" s="85"/>
      <c r="AG37" s="85"/>
      <c r="AH37" s="85"/>
      <c r="AI37" s="85"/>
      <c r="AJ37" s="85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8"/>
      <c r="AV37" s="88"/>
      <c r="AW37" s="88"/>
      <c r="AX37" s="88"/>
      <c r="AY37" s="88"/>
      <c r="AZ37" s="88"/>
      <c r="BA37" s="88"/>
      <c r="BB37" s="88"/>
      <c r="BC37" s="88"/>
      <c r="BD37" s="91"/>
      <c r="BE37" s="92"/>
      <c r="BF37" s="92"/>
      <c r="BG37" s="92"/>
      <c r="BH37" s="92"/>
      <c r="BI37" s="92"/>
      <c r="BJ37" s="92"/>
      <c r="BK37" s="93"/>
      <c r="BL37" s="91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3"/>
      <c r="CB37" s="75"/>
      <c r="CC37" s="75"/>
      <c r="CD37" s="75"/>
      <c r="CE37" s="75"/>
      <c r="CF37" s="75"/>
      <c r="CG37" s="75"/>
      <c r="CH37" s="75"/>
      <c r="CI37" s="75"/>
      <c r="CJ37" s="75"/>
      <c r="CK37" s="8"/>
      <c r="CN37" s="79">
        <f>AK37*AC37</f>
        <v>0</v>
      </c>
      <c r="CO37" s="80"/>
      <c r="CP37" s="80"/>
      <c r="CQ37" s="80"/>
      <c r="CR37" s="80"/>
      <c r="CS37" s="80"/>
      <c r="CT37" s="80"/>
      <c r="CU37" s="80"/>
      <c r="CV37" s="80"/>
      <c r="CW37" s="80"/>
      <c r="CX37" s="83" t="str">
        <f>IF(AU37="","","5年")</f>
        <v/>
      </c>
      <c r="CY37" s="83"/>
    </row>
    <row r="38" spans="2:103" x14ac:dyDescent="0.4">
      <c r="B38" s="8"/>
      <c r="C38" s="74" t="s">
        <v>69</v>
      </c>
      <c r="D38" s="74"/>
      <c r="E38" s="74"/>
      <c r="F38" s="74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85"/>
      <c r="AD38" s="85"/>
      <c r="AE38" s="85"/>
      <c r="AF38" s="85"/>
      <c r="AG38" s="85"/>
      <c r="AH38" s="85"/>
      <c r="AI38" s="85"/>
      <c r="AJ38" s="85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8"/>
      <c r="AV38" s="88"/>
      <c r="AW38" s="88"/>
      <c r="AX38" s="88"/>
      <c r="AY38" s="88"/>
      <c r="AZ38" s="88"/>
      <c r="BA38" s="88"/>
      <c r="BB38" s="88"/>
      <c r="BC38" s="88"/>
      <c r="BD38" s="91"/>
      <c r="BE38" s="92"/>
      <c r="BF38" s="92"/>
      <c r="BG38" s="92"/>
      <c r="BH38" s="92"/>
      <c r="BI38" s="92"/>
      <c r="BJ38" s="92"/>
      <c r="BK38" s="93"/>
      <c r="BL38" s="91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3"/>
      <c r="CB38" s="75"/>
      <c r="CC38" s="75"/>
      <c r="CD38" s="75"/>
      <c r="CE38" s="75"/>
      <c r="CF38" s="75"/>
      <c r="CG38" s="75"/>
      <c r="CH38" s="75"/>
      <c r="CI38" s="75"/>
      <c r="CJ38" s="75"/>
      <c r="CK38" s="8"/>
      <c r="CN38" s="79">
        <f>AK38*AC38</f>
        <v>0</v>
      </c>
      <c r="CO38" s="80"/>
      <c r="CP38" s="80"/>
      <c r="CQ38" s="80"/>
      <c r="CR38" s="80"/>
      <c r="CS38" s="80"/>
      <c r="CT38" s="80"/>
      <c r="CU38" s="80"/>
      <c r="CV38" s="80"/>
      <c r="CW38" s="80"/>
      <c r="CX38" s="83" t="str">
        <f>IF(AU38="","","5年")</f>
        <v/>
      </c>
      <c r="CY38" s="83"/>
    </row>
    <row r="39" spans="2:103" x14ac:dyDescent="0.4">
      <c r="B39" s="8"/>
      <c r="C39" s="74" t="s">
        <v>70</v>
      </c>
      <c r="D39" s="74"/>
      <c r="E39" s="74"/>
      <c r="F39" s="74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85"/>
      <c r="AD39" s="85"/>
      <c r="AE39" s="85"/>
      <c r="AF39" s="85"/>
      <c r="AG39" s="85"/>
      <c r="AH39" s="85"/>
      <c r="AI39" s="85"/>
      <c r="AJ39" s="85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8"/>
      <c r="AV39" s="88"/>
      <c r="AW39" s="88"/>
      <c r="AX39" s="88"/>
      <c r="AY39" s="88"/>
      <c r="AZ39" s="88"/>
      <c r="BA39" s="88"/>
      <c r="BB39" s="88"/>
      <c r="BC39" s="88"/>
      <c r="BD39" s="91"/>
      <c r="BE39" s="92"/>
      <c r="BF39" s="92"/>
      <c r="BG39" s="92"/>
      <c r="BH39" s="92"/>
      <c r="BI39" s="92"/>
      <c r="BJ39" s="92"/>
      <c r="BK39" s="93"/>
      <c r="BL39" s="91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3"/>
      <c r="CB39" s="75"/>
      <c r="CC39" s="75"/>
      <c r="CD39" s="75"/>
      <c r="CE39" s="75"/>
      <c r="CF39" s="75"/>
      <c r="CG39" s="75"/>
      <c r="CH39" s="75"/>
      <c r="CI39" s="75"/>
      <c r="CJ39" s="75"/>
      <c r="CK39" s="8"/>
      <c r="CN39" s="79">
        <f>AK39*AC39</f>
        <v>0</v>
      </c>
      <c r="CO39" s="80"/>
      <c r="CP39" s="80"/>
      <c r="CQ39" s="80"/>
      <c r="CR39" s="80"/>
      <c r="CS39" s="80"/>
      <c r="CT39" s="80"/>
      <c r="CU39" s="80"/>
      <c r="CV39" s="80"/>
      <c r="CW39" s="80"/>
      <c r="CX39" s="83" t="str">
        <f>IF(AU39="","","5年")</f>
        <v/>
      </c>
      <c r="CY39" s="83"/>
    </row>
    <row r="40" spans="2:103" x14ac:dyDescent="0.4">
      <c r="B40" s="8"/>
      <c r="C40" s="74" t="s">
        <v>71</v>
      </c>
      <c r="D40" s="74"/>
      <c r="E40" s="74"/>
      <c r="F40" s="74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85"/>
      <c r="AD40" s="85"/>
      <c r="AE40" s="85"/>
      <c r="AF40" s="85"/>
      <c r="AG40" s="85"/>
      <c r="AH40" s="85"/>
      <c r="AI40" s="85"/>
      <c r="AJ40" s="85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8"/>
      <c r="AV40" s="88"/>
      <c r="AW40" s="88"/>
      <c r="AX40" s="88"/>
      <c r="AY40" s="88"/>
      <c r="AZ40" s="88"/>
      <c r="BA40" s="88"/>
      <c r="BB40" s="88"/>
      <c r="BC40" s="88"/>
      <c r="BD40" s="91"/>
      <c r="BE40" s="92"/>
      <c r="BF40" s="92"/>
      <c r="BG40" s="92"/>
      <c r="BH40" s="92"/>
      <c r="BI40" s="92"/>
      <c r="BJ40" s="92"/>
      <c r="BK40" s="93"/>
      <c r="BL40" s="91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3"/>
      <c r="CB40" s="75"/>
      <c r="CC40" s="75"/>
      <c r="CD40" s="75"/>
      <c r="CE40" s="75"/>
      <c r="CF40" s="75"/>
      <c r="CG40" s="75"/>
      <c r="CH40" s="75"/>
      <c r="CI40" s="75"/>
      <c r="CJ40" s="75"/>
      <c r="CK40" s="8"/>
      <c r="CN40" s="79">
        <f>AK40*AC40</f>
        <v>0</v>
      </c>
      <c r="CO40" s="80"/>
      <c r="CP40" s="80"/>
      <c r="CQ40" s="80"/>
      <c r="CR40" s="80"/>
      <c r="CS40" s="80"/>
      <c r="CT40" s="80"/>
      <c r="CU40" s="80"/>
      <c r="CV40" s="80"/>
      <c r="CW40" s="80"/>
      <c r="CX40" s="83" t="str">
        <f>IF(AU40="","","5年")</f>
        <v/>
      </c>
      <c r="CY40" s="83"/>
    </row>
    <row r="41" spans="2:103" x14ac:dyDescent="0.4">
      <c r="B41" s="8"/>
      <c r="C41" s="74" t="s">
        <v>72</v>
      </c>
      <c r="D41" s="74"/>
      <c r="E41" s="74"/>
      <c r="F41" s="74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85"/>
      <c r="AD41" s="85"/>
      <c r="AE41" s="85"/>
      <c r="AF41" s="85"/>
      <c r="AG41" s="85"/>
      <c r="AH41" s="85"/>
      <c r="AI41" s="85"/>
      <c r="AJ41" s="85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8"/>
      <c r="AV41" s="88"/>
      <c r="AW41" s="88"/>
      <c r="AX41" s="88"/>
      <c r="AY41" s="88"/>
      <c r="AZ41" s="88"/>
      <c r="BA41" s="88"/>
      <c r="BB41" s="88"/>
      <c r="BC41" s="88"/>
      <c r="BD41" s="91"/>
      <c r="BE41" s="92"/>
      <c r="BF41" s="92"/>
      <c r="BG41" s="92"/>
      <c r="BH41" s="92"/>
      <c r="BI41" s="92"/>
      <c r="BJ41" s="92"/>
      <c r="BK41" s="93"/>
      <c r="BL41" s="91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3"/>
      <c r="CB41" s="75"/>
      <c r="CC41" s="75"/>
      <c r="CD41" s="75"/>
      <c r="CE41" s="75"/>
      <c r="CF41" s="75"/>
      <c r="CG41" s="75"/>
      <c r="CH41" s="75"/>
      <c r="CI41" s="75"/>
      <c r="CJ41" s="75"/>
      <c r="CK41" s="8"/>
      <c r="CN41" s="79">
        <f>AK41*AC41</f>
        <v>0</v>
      </c>
      <c r="CO41" s="80"/>
      <c r="CP41" s="80"/>
      <c r="CQ41" s="80"/>
      <c r="CR41" s="80"/>
      <c r="CS41" s="80"/>
      <c r="CT41" s="80"/>
      <c r="CU41" s="80"/>
      <c r="CV41" s="80"/>
      <c r="CW41" s="80"/>
      <c r="CX41" s="83" t="str">
        <f>IF(AU41="","","5年")</f>
        <v/>
      </c>
      <c r="CY41" s="83"/>
    </row>
    <row r="42" spans="2:103" x14ac:dyDescent="0.4">
      <c r="B42" s="8"/>
      <c r="C42" s="74" t="s">
        <v>73</v>
      </c>
      <c r="D42" s="74"/>
      <c r="E42" s="74"/>
      <c r="F42" s="74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85"/>
      <c r="AD42" s="85"/>
      <c r="AE42" s="85"/>
      <c r="AF42" s="85"/>
      <c r="AG42" s="85"/>
      <c r="AH42" s="85"/>
      <c r="AI42" s="85"/>
      <c r="AJ42" s="85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8"/>
      <c r="AV42" s="88"/>
      <c r="AW42" s="88"/>
      <c r="AX42" s="88"/>
      <c r="AY42" s="88"/>
      <c r="AZ42" s="88"/>
      <c r="BA42" s="88"/>
      <c r="BB42" s="88"/>
      <c r="BC42" s="88"/>
      <c r="BD42" s="91"/>
      <c r="BE42" s="92"/>
      <c r="BF42" s="92"/>
      <c r="BG42" s="92"/>
      <c r="BH42" s="92"/>
      <c r="BI42" s="92"/>
      <c r="BJ42" s="92"/>
      <c r="BK42" s="93"/>
      <c r="BL42" s="91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3"/>
      <c r="CB42" s="75"/>
      <c r="CC42" s="75"/>
      <c r="CD42" s="75"/>
      <c r="CE42" s="75"/>
      <c r="CF42" s="75"/>
      <c r="CG42" s="75"/>
      <c r="CH42" s="75"/>
      <c r="CI42" s="75"/>
      <c r="CJ42" s="75"/>
      <c r="CK42" s="8"/>
      <c r="CN42" s="79">
        <f>AK42*AC42</f>
        <v>0</v>
      </c>
      <c r="CO42" s="80"/>
      <c r="CP42" s="80"/>
      <c r="CQ42" s="80"/>
      <c r="CR42" s="80"/>
      <c r="CS42" s="80"/>
      <c r="CT42" s="80"/>
      <c r="CU42" s="80"/>
      <c r="CV42" s="80"/>
      <c r="CW42" s="80"/>
      <c r="CX42" s="83" t="str">
        <f>IF(AU42="","","5年")</f>
        <v/>
      </c>
      <c r="CY42" s="83"/>
    </row>
    <row r="43" spans="2:103" x14ac:dyDescent="0.4">
      <c r="B43" s="8"/>
      <c r="C43" s="74" t="s">
        <v>74</v>
      </c>
      <c r="D43" s="74"/>
      <c r="E43" s="74"/>
      <c r="F43" s="74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85"/>
      <c r="AD43" s="85"/>
      <c r="AE43" s="85"/>
      <c r="AF43" s="85"/>
      <c r="AG43" s="85"/>
      <c r="AH43" s="85"/>
      <c r="AI43" s="85"/>
      <c r="AJ43" s="85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8"/>
      <c r="AV43" s="88"/>
      <c r="AW43" s="88"/>
      <c r="AX43" s="88"/>
      <c r="AY43" s="88"/>
      <c r="AZ43" s="88"/>
      <c r="BA43" s="88"/>
      <c r="BB43" s="88"/>
      <c r="BC43" s="88"/>
      <c r="BD43" s="91"/>
      <c r="BE43" s="92"/>
      <c r="BF43" s="92"/>
      <c r="BG43" s="92"/>
      <c r="BH43" s="92"/>
      <c r="BI43" s="92"/>
      <c r="BJ43" s="92"/>
      <c r="BK43" s="93"/>
      <c r="BL43" s="91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3"/>
      <c r="CB43" s="75"/>
      <c r="CC43" s="75"/>
      <c r="CD43" s="75"/>
      <c r="CE43" s="75"/>
      <c r="CF43" s="75"/>
      <c r="CG43" s="75"/>
      <c r="CH43" s="75"/>
      <c r="CI43" s="75"/>
      <c r="CJ43" s="75"/>
      <c r="CK43" s="8"/>
      <c r="CN43" s="79">
        <f>AK43*AC43</f>
        <v>0</v>
      </c>
      <c r="CO43" s="80"/>
      <c r="CP43" s="80"/>
      <c r="CQ43" s="80"/>
      <c r="CR43" s="80"/>
      <c r="CS43" s="80"/>
      <c r="CT43" s="80"/>
      <c r="CU43" s="80"/>
      <c r="CV43" s="80"/>
      <c r="CW43" s="80"/>
      <c r="CX43" s="83" t="str">
        <f>IF(AU43="","","5年")</f>
        <v/>
      </c>
      <c r="CY43" s="83"/>
    </row>
    <row r="44" spans="2:103" x14ac:dyDescent="0.4">
      <c r="B44" s="8"/>
      <c r="C44" s="74" t="s">
        <v>75</v>
      </c>
      <c r="D44" s="74"/>
      <c r="E44" s="74"/>
      <c r="F44" s="74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85"/>
      <c r="AD44" s="85"/>
      <c r="AE44" s="85"/>
      <c r="AF44" s="85"/>
      <c r="AG44" s="85"/>
      <c r="AH44" s="85"/>
      <c r="AI44" s="85"/>
      <c r="AJ44" s="85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8"/>
      <c r="AV44" s="88"/>
      <c r="AW44" s="88"/>
      <c r="AX44" s="88"/>
      <c r="AY44" s="88"/>
      <c r="AZ44" s="88"/>
      <c r="BA44" s="88"/>
      <c r="BB44" s="88"/>
      <c r="BC44" s="88"/>
      <c r="BD44" s="91"/>
      <c r="BE44" s="92"/>
      <c r="BF44" s="92"/>
      <c r="BG44" s="92"/>
      <c r="BH44" s="92"/>
      <c r="BI44" s="92"/>
      <c r="BJ44" s="92"/>
      <c r="BK44" s="93"/>
      <c r="BL44" s="91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3"/>
      <c r="CB44" s="75"/>
      <c r="CC44" s="75"/>
      <c r="CD44" s="75"/>
      <c r="CE44" s="75"/>
      <c r="CF44" s="75"/>
      <c r="CG44" s="75"/>
      <c r="CH44" s="75"/>
      <c r="CI44" s="75"/>
      <c r="CJ44" s="75"/>
      <c r="CK44" s="8"/>
      <c r="CN44" s="79">
        <f>AK44*AC44</f>
        <v>0</v>
      </c>
      <c r="CO44" s="80"/>
      <c r="CP44" s="80"/>
      <c r="CQ44" s="80"/>
      <c r="CR44" s="80"/>
      <c r="CS44" s="80"/>
      <c r="CT44" s="80"/>
      <c r="CU44" s="80"/>
      <c r="CV44" s="80"/>
      <c r="CW44" s="80"/>
      <c r="CX44" s="83" t="str">
        <f>IF(AU44="","","5年")</f>
        <v/>
      </c>
      <c r="CY44" s="83"/>
    </row>
    <row r="45" spans="2:103" x14ac:dyDescent="0.4">
      <c r="B45" s="8"/>
      <c r="C45" s="74" t="s">
        <v>76</v>
      </c>
      <c r="D45" s="74"/>
      <c r="E45" s="74"/>
      <c r="F45" s="74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85"/>
      <c r="AD45" s="85"/>
      <c r="AE45" s="85"/>
      <c r="AF45" s="85"/>
      <c r="AG45" s="85"/>
      <c r="AH45" s="85"/>
      <c r="AI45" s="85"/>
      <c r="AJ45" s="85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8"/>
      <c r="AV45" s="88"/>
      <c r="AW45" s="88"/>
      <c r="AX45" s="88"/>
      <c r="AY45" s="88"/>
      <c r="AZ45" s="88"/>
      <c r="BA45" s="88"/>
      <c r="BB45" s="88"/>
      <c r="BC45" s="88"/>
      <c r="BD45" s="91"/>
      <c r="BE45" s="92"/>
      <c r="BF45" s="92"/>
      <c r="BG45" s="92"/>
      <c r="BH45" s="92"/>
      <c r="BI45" s="92"/>
      <c r="BJ45" s="92"/>
      <c r="BK45" s="93"/>
      <c r="BL45" s="91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3"/>
      <c r="CB45" s="75"/>
      <c r="CC45" s="75"/>
      <c r="CD45" s="75"/>
      <c r="CE45" s="75"/>
      <c r="CF45" s="75"/>
      <c r="CG45" s="75"/>
      <c r="CH45" s="75"/>
      <c r="CI45" s="75"/>
      <c r="CJ45" s="75"/>
      <c r="CK45" s="8"/>
      <c r="CN45" s="79">
        <f>AK45*AC45</f>
        <v>0</v>
      </c>
      <c r="CO45" s="80"/>
      <c r="CP45" s="80"/>
      <c r="CQ45" s="80"/>
      <c r="CR45" s="80"/>
      <c r="CS45" s="80"/>
      <c r="CT45" s="80"/>
      <c r="CU45" s="80"/>
      <c r="CV45" s="80"/>
      <c r="CW45" s="80"/>
      <c r="CX45" s="83" t="str">
        <f>IF(AU45="","","5年")</f>
        <v/>
      </c>
      <c r="CY45" s="83"/>
    </row>
    <row r="46" spans="2:103" x14ac:dyDescent="0.4">
      <c r="B46" s="8"/>
      <c r="C46" s="74" t="s">
        <v>77</v>
      </c>
      <c r="D46" s="74"/>
      <c r="E46" s="74"/>
      <c r="F46" s="74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85"/>
      <c r="AD46" s="85"/>
      <c r="AE46" s="85"/>
      <c r="AF46" s="85"/>
      <c r="AG46" s="85"/>
      <c r="AH46" s="85"/>
      <c r="AI46" s="85"/>
      <c r="AJ46" s="85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8"/>
      <c r="AV46" s="88"/>
      <c r="AW46" s="88"/>
      <c r="AX46" s="88"/>
      <c r="AY46" s="88"/>
      <c r="AZ46" s="88"/>
      <c r="BA46" s="88"/>
      <c r="BB46" s="88"/>
      <c r="BC46" s="88"/>
      <c r="BD46" s="91"/>
      <c r="BE46" s="92"/>
      <c r="BF46" s="92"/>
      <c r="BG46" s="92"/>
      <c r="BH46" s="92"/>
      <c r="BI46" s="92"/>
      <c r="BJ46" s="92"/>
      <c r="BK46" s="93"/>
      <c r="BL46" s="91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3"/>
      <c r="CB46" s="75"/>
      <c r="CC46" s="75"/>
      <c r="CD46" s="75"/>
      <c r="CE46" s="75"/>
      <c r="CF46" s="75"/>
      <c r="CG46" s="75"/>
      <c r="CH46" s="75"/>
      <c r="CI46" s="75"/>
      <c r="CJ46" s="75"/>
      <c r="CK46" s="8"/>
      <c r="CN46" s="79">
        <f>AK46*AC46</f>
        <v>0</v>
      </c>
      <c r="CO46" s="80"/>
      <c r="CP46" s="80"/>
      <c r="CQ46" s="80"/>
      <c r="CR46" s="80"/>
      <c r="CS46" s="80"/>
      <c r="CT46" s="80"/>
      <c r="CU46" s="80"/>
      <c r="CV46" s="80"/>
      <c r="CW46" s="80"/>
      <c r="CX46" s="83" t="str">
        <f>IF(AU46="","","5年")</f>
        <v/>
      </c>
      <c r="CY46" s="83"/>
    </row>
    <row r="47" spans="2:103" x14ac:dyDescent="0.4">
      <c r="B47" s="8"/>
      <c r="C47" s="74" t="s">
        <v>78</v>
      </c>
      <c r="D47" s="74"/>
      <c r="E47" s="74"/>
      <c r="F47" s="74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85"/>
      <c r="AD47" s="85"/>
      <c r="AE47" s="85"/>
      <c r="AF47" s="85"/>
      <c r="AG47" s="85"/>
      <c r="AH47" s="85"/>
      <c r="AI47" s="85"/>
      <c r="AJ47" s="85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8"/>
      <c r="AV47" s="88"/>
      <c r="AW47" s="88"/>
      <c r="AX47" s="88"/>
      <c r="AY47" s="88"/>
      <c r="AZ47" s="88"/>
      <c r="BA47" s="88"/>
      <c r="BB47" s="88"/>
      <c r="BC47" s="88"/>
      <c r="BD47" s="91"/>
      <c r="BE47" s="92"/>
      <c r="BF47" s="92"/>
      <c r="BG47" s="92"/>
      <c r="BH47" s="92"/>
      <c r="BI47" s="92"/>
      <c r="BJ47" s="92"/>
      <c r="BK47" s="93"/>
      <c r="BL47" s="91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3"/>
      <c r="CB47" s="75"/>
      <c r="CC47" s="75"/>
      <c r="CD47" s="75"/>
      <c r="CE47" s="75"/>
      <c r="CF47" s="75"/>
      <c r="CG47" s="75"/>
      <c r="CH47" s="75"/>
      <c r="CI47" s="75"/>
      <c r="CJ47" s="75"/>
      <c r="CK47" s="8"/>
      <c r="CN47" s="79">
        <f>AK47*AC47</f>
        <v>0</v>
      </c>
      <c r="CO47" s="80"/>
      <c r="CP47" s="80"/>
      <c r="CQ47" s="80"/>
      <c r="CR47" s="80"/>
      <c r="CS47" s="80"/>
      <c r="CT47" s="80"/>
      <c r="CU47" s="80"/>
      <c r="CV47" s="80"/>
      <c r="CW47" s="80"/>
      <c r="CX47" s="83" t="str">
        <f>IF(AU47="","","5年")</f>
        <v/>
      </c>
      <c r="CY47" s="83"/>
    </row>
    <row r="48" spans="2:103" x14ac:dyDescent="0.4">
      <c r="B48" s="8"/>
      <c r="C48" s="74" t="s">
        <v>79</v>
      </c>
      <c r="D48" s="74"/>
      <c r="E48" s="74"/>
      <c r="F48" s="74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85"/>
      <c r="AD48" s="85"/>
      <c r="AE48" s="85"/>
      <c r="AF48" s="85"/>
      <c r="AG48" s="85"/>
      <c r="AH48" s="85"/>
      <c r="AI48" s="85"/>
      <c r="AJ48" s="85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8"/>
      <c r="AV48" s="88"/>
      <c r="AW48" s="88"/>
      <c r="AX48" s="88"/>
      <c r="AY48" s="88"/>
      <c r="AZ48" s="88"/>
      <c r="BA48" s="88"/>
      <c r="BB48" s="88"/>
      <c r="BC48" s="88"/>
      <c r="BD48" s="91"/>
      <c r="BE48" s="92"/>
      <c r="BF48" s="92"/>
      <c r="BG48" s="92"/>
      <c r="BH48" s="92"/>
      <c r="BI48" s="92"/>
      <c r="BJ48" s="92"/>
      <c r="BK48" s="93"/>
      <c r="BL48" s="91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3"/>
      <c r="CB48" s="75"/>
      <c r="CC48" s="75"/>
      <c r="CD48" s="75"/>
      <c r="CE48" s="75"/>
      <c r="CF48" s="75"/>
      <c r="CG48" s="75"/>
      <c r="CH48" s="75"/>
      <c r="CI48" s="75"/>
      <c r="CJ48" s="75"/>
      <c r="CK48" s="8"/>
      <c r="CN48" s="79">
        <f>AK48*AC48</f>
        <v>0</v>
      </c>
      <c r="CO48" s="80"/>
      <c r="CP48" s="80"/>
      <c r="CQ48" s="80"/>
      <c r="CR48" s="80"/>
      <c r="CS48" s="80"/>
      <c r="CT48" s="80"/>
      <c r="CU48" s="80"/>
      <c r="CV48" s="80"/>
      <c r="CW48" s="80"/>
      <c r="CX48" s="83" t="str">
        <f>IF(AU48="","","5年")</f>
        <v/>
      </c>
      <c r="CY48" s="83"/>
    </row>
    <row r="49" spans="2:103" x14ac:dyDescent="0.4">
      <c r="B49" s="8"/>
      <c r="C49" s="74" t="s">
        <v>80</v>
      </c>
      <c r="D49" s="74"/>
      <c r="E49" s="74"/>
      <c r="F49" s="74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85"/>
      <c r="AD49" s="85"/>
      <c r="AE49" s="85"/>
      <c r="AF49" s="85"/>
      <c r="AG49" s="85"/>
      <c r="AH49" s="85"/>
      <c r="AI49" s="85"/>
      <c r="AJ49" s="85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8"/>
      <c r="AV49" s="88"/>
      <c r="AW49" s="88"/>
      <c r="AX49" s="88"/>
      <c r="AY49" s="88"/>
      <c r="AZ49" s="88"/>
      <c r="BA49" s="88"/>
      <c r="BB49" s="88"/>
      <c r="BC49" s="88"/>
      <c r="BD49" s="91"/>
      <c r="BE49" s="92"/>
      <c r="BF49" s="92"/>
      <c r="BG49" s="92"/>
      <c r="BH49" s="92"/>
      <c r="BI49" s="92"/>
      <c r="BJ49" s="92"/>
      <c r="BK49" s="93"/>
      <c r="BL49" s="91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3"/>
      <c r="CB49" s="75"/>
      <c r="CC49" s="75"/>
      <c r="CD49" s="75"/>
      <c r="CE49" s="75"/>
      <c r="CF49" s="75"/>
      <c r="CG49" s="75"/>
      <c r="CH49" s="75"/>
      <c r="CI49" s="75"/>
      <c r="CJ49" s="75"/>
      <c r="CK49" s="8"/>
      <c r="CN49" s="79">
        <f>AK49*AC49</f>
        <v>0</v>
      </c>
      <c r="CO49" s="80"/>
      <c r="CP49" s="80"/>
      <c r="CQ49" s="80"/>
      <c r="CR49" s="80"/>
      <c r="CS49" s="80"/>
      <c r="CT49" s="80"/>
      <c r="CU49" s="80"/>
      <c r="CV49" s="80"/>
      <c r="CW49" s="80"/>
      <c r="CX49" s="83" t="str">
        <f>IF(AU49="","","5年")</f>
        <v/>
      </c>
      <c r="CY49" s="83"/>
    </row>
    <row r="50" spans="2:103" x14ac:dyDescent="0.4">
      <c r="B50" s="8"/>
      <c r="C50" s="74" t="s">
        <v>81</v>
      </c>
      <c r="D50" s="74"/>
      <c r="E50" s="74"/>
      <c r="F50" s="74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85"/>
      <c r="AD50" s="85"/>
      <c r="AE50" s="85"/>
      <c r="AF50" s="85"/>
      <c r="AG50" s="85"/>
      <c r="AH50" s="85"/>
      <c r="AI50" s="85"/>
      <c r="AJ50" s="85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8"/>
      <c r="AV50" s="88"/>
      <c r="AW50" s="88"/>
      <c r="AX50" s="88"/>
      <c r="AY50" s="88"/>
      <c r="AZ50" s="88"/>
      <c r="BA50" s="88"/>
      <c r="BB50" s="88"/>
      <c r="BC50" s="88"/>
      <c r="BD50" s="91"/>
      <c r="BE50" s="92"/>
      <c r="BF50" s="92"/>
      <c r="BG50" s="92"/>
      <c r="BH50" s="92"/>
      <c r="BI50" s="92"/>
      <c r="BJ50" s="92"/>
      <c r="BK50" s="93"/>
      <c r="BL50" s="91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3"/>
      <c r="CB50" s="75"/>
      <c r="CC50" s="75"/>
      <c r="CD50" s="75"/>
      <c r="CE50" s="75"/>
      <c r="CF50" s="75"/>
      <c r="CG50" s="75"/>
      <c r="CH50" s="75"/>
      <c r="CI50" s="75"/>
      <c r="CJ50" s="75"/>
      <c r="CK50" s="8"/>
      <c r="CN50" s="79">
        <f>AK50*AC50</f>
        <v>0</v>
      </c>
      <c r="CO50" s="80"/>
      <c r="CP50" s="80"/>
      <c r="CQ50" s="80"/>
      <c r="CR50" s="80"/>
      <c r="CS50" s="80"/>
      <c r="CT50" s="80"/>
      <c r="CU50" s="80"/>
      <c r="CV50" s="80"/>
      <c r="CW50" s="80"/>
      <c r="CX50" s="83" t="str">
        <f>IF(AU50="","","5年")</f>
        <v/>
      </c>
      <c r="CY50" s="83"/>
    </row>
    <row r="51" spans="2:103" x14ac:dyDescent="0.4">
      <c r="B51" s="8"/>
      <c r="C51" s="74" t="s">
        <v>82</v>
      </c>
      <c r="D51" s="74"/>
      <c r="E51" s="74"/>
      <c r="F51" s="74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85"/>
      <c r="AD51" s="85"/>
      <c r="AE51" s="85"/>
      <c r="AF51" s="85"/>
      <c r="AG51" s="85"/>
      <c r="AH51" s="85"/>
      <c r="AI51" s="85"/>
      <c r="AJ51" s="85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8"/>
      <c r="AV51" s="88"/>
      <c r="AW51" s="88"/>
      <c r="AX51" s="88"/>
      <c r="AY51" s="88"/>
      <c r="AZ51" s="88"/>
      <c r="BA51" s="88"/>
      <c r="BB51" s="88"/>
      <c r="BC51" s="88"/>
      <c r="BD51" s="91"/>
      <c r="BE51" s="92"/>
      <c r="BF51" s="92"/>
      <c r="BG51" s="92"/>
      <c r="BH51" s="92"/>
      <c r="BI51" s="92"/>
      <c r="BJ51" s="92"/>
      <c r="BK51" s="93"/>
      <c r="BL51" s="91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3"/>
      <c r="CB51" s="75"/>
      <c r="CC51" s="75"/>
      <c r="CD51" s="75"/>
      <c r="CE51" s="75"/>
      <c r="CF51" s="75"/>
      <c r="CG51" s="75"/>
      <c r="CH51" s="75"/>
      <c r="CI51" s="75"/>
      <c r="CJ51" s="75"/>
      <c r="CK51" s="8"/>
      <c r="CN51" s="79">
        <f>AK51*AC51</f>
        <v>0</v>
      </c>
      <c r="CO51" s="80"/>
      <c r="CP51" s="80"/>
      <c r="CQ51" s="80"/>
      <c r="CR51" s="80"/>
      <c r="CS51" s="80"/>
      <c r="CT51" s="80"/>
      <c r="CU51" s="80"/>
      <c r="CV51" s="80"/>
      <c r="CW51" s="80"/>
      <c r="CX51" s="83" t="str">
        <f>IF(AU51="","","5年")</f>
        <v/>
      </c>
      <c r="CY51" s="83"/>
    </row>
    <row r="52" spans="2:103" x14ac:dyDescent="0.4">
      <c r="B52" s="8"/>
      <c r="C52" s="74" t="s">
        <v>83</v>
      </c>
      <c r="D52" s="74"/>
      <c r="E52" s="74"/>
      <c r="F52" s="74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85"/>
      <c r="AD52" s="85"/>
      <c r="AE52" s="85"/>
      <c r="AF52" s="85"/>
      <c r="AG52" s="85"/>
      <c r="AH52" s="85"/>
      <c r="AI52" s="85"/>
      <c r="AJ52" s="85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8"/>
      <c r="AV52" s="88"/>
      <c r="AW52" s="88"/>
      <c r="AX52" s="88"/>
      <c r="AY52" s="88"/>
      <c r="AZ52" s="88"/>
      <c r="BA52" s="88"/>
      <c r="BB52" s="88"/>
      <c r="BC52" s="88"/>
      <c r="BD52" s="91"/>
      <c r="BE52" s="92"/>
      <c r="BF52" s="92"/>
      <c r="BG52" s="92"/>
      <c r="BH52" s="92"/>
      <c r="BI52" s="92"/>
      <c r="BJ52" s="92"/>
      <c r="BK52" s="93"/>
      <c r="BL52" s="91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3"/>
      <c r="CB52" s="75"/>
      <c r="CC52" s="75"/>
      <c r="CD52" s="75"/>
      <c r="CE52" s="75"/>
      <c r="CF52" s="75"/>
      <c r="CG52" s="75"/>
      <c r="CH52" s="75"/>
      <c r="CI52" s="75"/>
      <c r="CJ52" s="75"/>
      <c r="CK52" s="8"/>
      <c r="CN52" s="79">
        <f>AK52*AC52</f>
        <v>0</v>
      </c>
      <c r="CO52" s="80"/>
      <c r="CP52" s="80"/>
      <c r="CQ52" s="80"/>
      <c r="CR52" s="80"/>
      <c r="CS52" s="80"/>
      <c r="CT52" s="80"/>
      <c r="CU52" s="80"/>
      <c r="CV52" s="80"/>
      <c r="CW52" s="80"/>
      <c r="CX52" s="83" t="str">
        <f>IF(AU52="","","5年")</f>
        <v/>
      </c>
      <c r="CY52" s="83"/>
    </row>
    <row r="53" spans="2:103" x14ac:dyDescent="0.4">
      <c r="B53" s="8"/>
      <c r="C53" s="74" t="s">
        <v>84</v>
      </c>
      <c r="D53" s="74"/>
      <c r="E53" s="74"/>
      <c r="F53" s="74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85"/>
      <c r="AD53" s="85"/>
      <c r="AE53" s="85"/>
      <c r="AF53" s="85"/>
      <c r="AG53" s="85"/>
      <c r="AH53" s="85"/>
      <c r="AI53" s="85"/>
      <c r="AJ53" s="85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8"/>
      <c r="AV53" s="88"/>
      <c r="AW53" s="88"/>
      <c r="AX53" s="88"/>
      <c r="AY53" s="88"/>
      <c r="AZ53" s="88"/>
      <c r="BA53" s="88"/>
      <c r="BB53" s="88"/>
      <c r="BC53" s="88"/>
      <c r="BD53" s="91"/>
      <c r="BE53" s="92"/>
      <c r="BF53" s="92"/>
      <c r="BG53" s="92"/>
      <c r="BH53" s="92"/>
      <c r="BI53" s="92"/>
      <c r="BJ53" s="92"/>
      <c r="BK53" s="93"/>
      <c r="BL53" s="91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3"/>
      <c r="CB53" s="75"/>
      <c r="CC53" s="75"/>
      <c r="CD53" s="75"/>
      <c r="CE53" s="75"/>
      <c r="CF53" s="75"/>
      <c r="CG53" s="75"/>
      <c r="CH53" s="75"/>
      <c r="CI53" s="75"/>
      <c r="CJ53" s="75"/>
      <c r="CK53" s="8"/>
      <c r="CN53" s="79">
        <f>AK53*AC53</f>
        <v>0</v>
      </c>
      <c r="CO53" s="80"/>
      <c r="CP53" s="80"/>
      <c r="CQ53" s="80"/>
      <c r="CR53" s="80"/>
      <c r="CS53" s="80"/>
      <c r="CT53" s="80"/>
      <c r="CU53" s="80"/>
      <c r="CV53" s="80"/>
      <c r="CW53" s="80"/>
      <c r="CX53" s="83" t="str">
        <f>IF(AU53="","","5年")</f>
        <v/>
      </c>
      <c r="CY53" s="83"/>
    </row>
    <row r="54" spans="2:103" x14ac:dyDescent="0.4">
      <c r="B54" s="8"/>
      <c r="C54" s="74" t="s">
        <v>85</v>
      </c>
      <c r="D54" s="74"/>
      <c r="E54" s="74"/>
      <c r="F54" s="74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85"/>
      <c r="AD54" s="85"/>
      <c r="AE54" s="85"/>
      <c r="AF54" s="85"/>
      <c r="AG54" s="85"/>
      <c r="AH54" s="85"/>
      <c r="AI54" s="85"/>
      <c r="AJ54" s="85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8"/>
      <c r="AV54" s="88"/>
      <c r="AW54" s="88"/>
      <c r="AX54" s="88"/>
      <c r="AY54" s="88"/>
      <c r="AZ54" s="88"/>
      <c r="BA54" s="88"/>
      <c r="BB54" s="88"/>
      <c r="BC54" s="88"/>
      <c r="BD54" s="91"/>
      <c r="BE54" s="92"/>
      <c r="BF54" s="92"/>
      <c r="BG54" s="92"/>
      <c r="BH54" s="92"/>
      <c r="BI54" s="92"/>
      <c r="BJ54" s="92"/>
      <c r="BK54" s="93"/>
      <c r="BL54" s="91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3"/>
      <c r="CB54" s="75"/>
      <c r="CC54" s="75"/>
      <c r="CD54" s="75"/>
      <c r="CE54" s="75"/>
      <c r="CF54" s="75"/>
      <c r="CG54" s="75"/>
      <c r="CH54" s="75"/>
      <c r="CI54" s="75"/>
      <c r="CJ54" s="75"/>
      <c r="CK54" s="8"/>
      <c r="CN54" s="79">
        <f>AK54*AC54</f>
        <v>0</v>
      </c>
      <c r="CO54" s="80"/>
      <c r="CP54" s="80"/>
      <c r="CQ54" s="80"/>
      <c r="CR54" s="80"/>
      <c r="CS54" s="80"/>
      <c r="CT54" s="80"/>
      <c r="CU54" s="80"/>
      <c r="CV54" s="80"/>
      <c r="CW54" s="80"/>
      <c r="CX54" s="83" t="str">
        <f>IF(AU54="","","5年")</f>
        <v/>
      </c>
      <c r="CY54" s="83"/>
    </row>
    <row r="55" spans="2:103" x14ac:dyDescent="0.4">
      <c r="B55" s="8"/>
      <c r="C55" s="74" t="s">
        <v>86</v>
      </c>
      <c r="D55" s="74"/>
      <c r="E55" s="74"/>
      <c r="F55" s="74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85"/>
      <c r="AD55" s="85"/>
      <c r="AE55" s="85"/>
      <c r="AF55" s="85"/>
      <c r="AG55" s="85"/>
      <c r="AH55" s="85"/>
      <c r="AI55" s="85"/>
      <c r="AJ55" s="85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8"/>
      <c r="AV55" s="88"/>
      <c r="AW55" s="88"/>
      <c r="AX55" s="88"/>
      <c r="AY55" s="88"/>
      <c r="AZ55" s="88"/>
      <c r="BA55" s="88"/>
      <c r="BB55" s="88"/>
      <c r="BC55" s="88"/>
      <c r="BD55" s="91"/>
      <c r="BE55" s="92"/>
      <c r="BF55" s="92"/>
      <c r="BG55" s="92"/>
      <c r="BH55" s="92"/>
      <c r="BI55" s="92"/>
      <c r="BJ55" s="92"/>
      <c r="BK55" s="93"/>
      <c r="BL55" s="91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3"/>
      <c r="CB55" s="75"/>
      <c r="CC55" s="75"/>
      <c r="CD55" s="75"/>
      <c r="CE55" s="75"/>
      <c r="CF55" s="75"/>
      <c r="CG55" s="75"/>
      <c r="CH55" s="75"/>
      <c r="CI55" s="75"/>
      <c r="CJ55" s="75"/>
      <c r="CK55" s="8"/>
      <c r="CN55" s="79">
        <f>AK55*AC55</f>
        <v>0</v>
      </c>
      <c r="CO55" s="80"/>
      <c r="CP55" s="80"/>
      <c r="CQ55" s="80"/>
      <c r="CR55" s="80"/>
      <c r="CS55" s="80"/>
      <c r="CT55" s="80"/>
      <c r="CU55" s="80"/>
      <c r="CV55" s="80"/>
      <c r="CW55" s="80"/>
      <c r="CX55" s="83" t="str">
        <f>IF(AU55="","","5年")</f>
        <v/>
      </c>
      <c r="CY55" s="83"/>
    </row>
    <row r="56" spans="2:103" x14ac:dyDescent="0.4">
      <c r="B56" s="8"/>
      <c r="C56" s="74" t="s">
        <v>87</v>
      </c>
      <c r="D56" s="74"/>
      <c r="E56" s="74"/>
      <c r="F56" s="74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85"/>
      <c r="AD56" s="85"/>
      <c r="AE56" s="85"/>
      <c r="AF56" s="85"/>
      <c r="AG56" s="85"/>
      <c r="AH56" s="85"/>
      <c r="AI56" s="85"/>
      <c r="AJ56" s="85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8"/>
      <c r="AV56" s="88"/>
      <c r="AW56" s="88"/>
      <c r="AX56" s="88"/>
      <c r="AY56" s="88"/>
      <c r="AZ56" s="88"/>
      <c r="BA56" s="88"/>
      <c r="BB56" s="88"/>
      <c r="BC56" s="88"/>
      <c r="BD56" s="91"/>
      <c r="BE56" s="92"/>
      <c r="BF56" s="92"/>
      <c r="BG56" s="92"/>
      <c r="BH56" s="92"/>
      <c r="BI56" s="92"/>
      <c r="BJ56" s="92"/>
      <c r="BK56" s="93"/>
      <c r="BL56" s="91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3"/>
      <c r="CB56" s="75"/>
      <c r="CC56" s="75"/>
      <c r="CD56" s="75"/>
      <c r="CE56" s="75"/>
      <c r="CF56" s="75"/>
      <c r="CG56" s="75"/>
      <c r="CH56" s="75"/>
      <c r="CI56" s="75"/>
      <c r="CJ56" s="75"/>
      <c r="CK56" s="8"/>
      <c r="CN56" s="79">
        <f>AK56*AC56</f>
        <v>0</v>
      </c>
      <c r="CO56" s="80"/>
      <c r="CP56" s="80"/>
      <c r="CQ56" s="80"/>
      <c r="CR56" s="80"/>
      <c r="CS56" s="80"/>
      <c r="CT56" s="80"/>
      <c r="CU56" s="80"/>
      <c r="CV56" s="80"/>
      <c r="CW56" s="80"/>
      <c r="CX56" s="83" t="str">
        <f>IF(AU56="","","5年")</f>
        <v/>
      </c>
      <c r="CY56" s="83"/>
    </row>
    <row r="57" spans="2:103" x14ac:dyDescent="0.4">
      <c r="B57" s="8"/>
      <c r="C57" s="74" t="s">
        <v>88</v>
      </c>
      <c r="D57" s="74"/>
      <c r="E57" s="74"/>
      <c r="F57" s="74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85"/>
      <c r="AD57" s="85"/>
      <c r="AE57" s="85"/>
      <c r="AF57" s="85"/>
      <c r="AG57" s="85"/>
      <c r="AH57" s="85"/>
      <c r="AI57" s="85"/>
      <c r="AJ57" s="85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8"/>
      <c r="AV57" s="88"/>
      <c r="AW57" s="88"/>
      <c r="AX57" s="88"/>
      <c r="AY57" s="88"/>
      <c r="AZ57" s="88"/>
      <c r="BA57" s="88"/>
      <c r="BB57" s="88"/>
      <c r="BC57" s="88"/>
      <c r="BD57" s="91"/>
      <c r="BE57" s="92"/>
      <c r="BF57" s="92"/>
      <c r="BG57" s="92"/>
      <c r="BH57" s="92"/>
      <c r="BI57" s="92"/>
      <c r="BJ57" s="92"/>
      <c r="BK57" s="93"/>
      <c r="BL57" s="91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3"/>
      <c r="CB57" s="75"/>
      <c r="CC57" s="75"/>
      <c r="CD57" s="75"/>
      <c r="CE57" s="75"/>
      <c r="CF57" s="75"/>
      <c r="CG57" s="75"/>
      <c r="CH57" s="75"/>
      <c r="CI57" s="75"/>
      <c r="CJ57" s="75"/>
      <c r="CK57" s="8"/>
      <c r="CN57" s="79">
        <f>AK57*AC57</f>
        <v>0</v>
      </c>
      <c r="CO57" s="80"/>
      <c r="CP57" s="80"/>
      <c r="CQ57" s="80"/>
      <c r="CR57" s="80"/>
      <c r="CS57" s="80"/>
      <c r="CT57" s="80"/>
      <c r="CU57" s="80"/>
      <c r="CV57" s="80"/>
      <c r="CW57" s="80"/>
      <c r="CX57" s="83" t="str">
        <f>IF(AU57="","","5年")</f>
        <v/>
      </c>
      <c r="CY57" s="83"/>
    </row>
    <row r="58" spans="2:103" x14ac:dyDescent="0.4">
      <c r="B58" s="8"/>
      <c r="C58" s="74" t="s">
        <v>89</v>
      </c>
      <c r="D58" s="74"/>
      <c r="E58" s="74"/>
      <c r="F58" s="74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85"/>
      <c r="AD58" s="85"/>
      <c r="AE58" s="85"/>
      <c r="AF58" s="85"/>
      <c r="AG58" s="85"/>
      <c r="AH58" s="85"/>
      <c r="AI58" s="85"/>
      <c r="AJ58" s="85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8"/>
      <c r="AV58" s="88"/>
      <c r="AW58" s="88"/>
      <c r="AX58" s="88"/>
      <c r="AY58" s="88"/>
      <c r="AZ58" s="88"/>
      <c r="BA58" s="88"/>
      <c r="BB58" s="88"/>
      <c r="BC58" s="88"/>
      <c r="BD58" s="91"/>
      <c r="BE58" s="92"/>
      <c r="BF58" s="92"/>
      <c r="BG58" s="92"/>
      <c r="BH58" s="92"/>
      <c r="BI58" s="92"/>
      <c r="BJ58" s="92"/>
      <c r="BK58" s="93"/>
      <c r="BL58" s="91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3"/>
      <c r="CB58" s="75"/>
      <c r="CC58" s="75"/>
      <c r="CD58" s="75"/>
      <c r="CE58" s="75"/>
      <c r="CF58" s="75"/>
      <c r="CG58" s="75"/>
      <c r="CH58" s="75"/>
      <c r="CI58" s="75"/>
      <c r="CJ58" s="75"/>
      <c r="CK58" s="8"/>
      <c r="CN58" s="79">
        <f>AK58*AC58</f>
        <v>0</v>
      </c>
      <c r="CO58" s="80"/>
      <c r="CP58" s="80"/>
      <c r="CQ58" s="80"/>
      <c r="CR58" s="80"/>
      <c r="CS58" s="80"/>
      <c r="CT58" s="80"/>
      <c r="CU58" s="80"/>
      <c r="CV58" s="80"/>
      <c r="CW58" s="80"/>
      <c r="CX58" s="83" t="str">
        <f>IF(AU58="","","5年")</f>
        <v/>
      </c>
      <c r="CY58" s="83"/>
    </row>
    <row r="59" spans="2:103" x14ac:dyDescent="0.4">
      <c r="B59" s="8"/>
      <c r="C59" s="74" t="s">
        <v>90</v>
      </c>
      <c r="D59" s="74"/>
      <c r="E59" s="74"/>
      <c r="F59" s="74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85"/>
      <c r="AD59" s="85"/>
      <c r="AE59" s="85"/>
      <c r="AF59" s="85"/>
      <c r="AG59" s="85"/>
      <c r="AH59" s="85"/>
      <c r="AI59" s="85"/>
      <c r="AJ59" s="85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8"/>
      <c r="AV59" s="88"/>
      <c r="AW59" s="88"/>
      <c r="AX59" s="88"/>
      <c r="AY59" s="88"/>
      <c r="AZ59" s="88"/>
      <c r="BA59" s="88"/>
      <c r="BB59" s="88"/>
      <c r="BC59" s="88"/>
      <c r="BD59" s="91"/>
      <c r="BE59" s="92"/>
      <c r="BF59" s="92"/>
      <c r="BG59" s="92"/>
      <c r="BH59" s="92"/>
      <c r="BI59" s="92"/>
      <c r="BJ59" s="92"/>
      <c r="BK59" s="93"/>
      <c r="BL59" s="91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3"/>
      <c r="CB59" s="75"/>
      <c r="CC59" s="75"/>
      <c r="CD59" s="75"/>
      <c r="CE59" s="75"/>
      <c r="CF59" s="75"/>
      <c r="CG59" s="75"/>
      <c r="CH59" s="75"/>
      <c r="CI59" s="75"/>
      <c r="CJ59" s="75"/>
      <c r="CK59" s="8"/>
      <c r="CN59" s="79">
        <f>AK59*AC59</f>
        <v>0</v>
      </c>
      <c r="CO59" s="80"/>
      <c r="CP59" s="80"/>
      <c r="CQ59" s="80"/>
      <c r="CR59" s="80"/>
      <c r="CS59" s="80"/>
      <c r="CT59" s="80"/>
      <c r="CU59" s="80"/>
      <c r="CV59" s="80"/>
      <c r="CW59" s="80"/>
      <c r="CX59" s="83" t="str">
        <f>IF(AU59="","","5年")</f>
        <v/>
      </c>
      <c r="CY59" s="83"/>
    </row>
    <row r="60" spans="2:103" x14ac:dyDescent="0.4">
      <c r="B60" s="8"/>
      <c r="C60" s="74" t="s">
        <v>91</v>
      </c>
      <c r="D60" s="74"/>
      <c r="E60" s="74"/>
      <c r="F60" s="74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85"/>
      <c r="AD60" s="85"/>
      <c r="AE60" s="85"/>
      <c r="AF60" s="85"/>
      <c r="AG60" s="85"/>
      <c r="AH60" s="85"/>
      <c r="AI60" s="85"/>
      <c r="AJ60" s="85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8"/>
      <c r="AV60" s="88"/>
      <c r="AW60" s="88"/>
      <c r="AX60" s="88"/>
      <c r="AY60" s="88"/>
      <c r="AZ60" s="88"/>
      <c r="BA60" s="88"/>
      <c r="BB60" s="88"/>
      <c r="BC60" s="88"/>
      <c r="BD60" s="91"/>
      <c r="BE60" s="92"/>
      <c r="BF60" s="92"/>
      <c r="BG60" s="92"/>
      <c r="BH60" s="92"/>
      <c r="BI60" s="92"/>
      <c r="BJ60" s="92"/>
      <c r="BK60" s="93"/>
      <c r="BL60" s="91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3"/>
      <c r="CB60" s="75"/>
      <c r="CC60" s="75"/>
      <c r="CD60" s="75"/>
      <c r="CE60" s="75"/>
      <c r="CF60" s="75"/>
      <c r="CG60" s="75"/>
      <c r="CH60" s="75"/>
      <c r="CI60" s="75"/>
      <c r="CJ60" s="75"/>
      <c r="CK60" s="8"/>
      <c r="CN60" s="79">
        <f>AK60*AC60</f>
        <v>0</v>
      </c>
      <c r="CO60" s="80"/>
      <c r="CP60" s="80"/>
      <c r="CQ60" s="80"/>
      <c r="CR60" s="80"/>
      <c r="CS60" s="80"/>
      <c r="CT60" s="80"/>
      <c r="CU60" s="80"/>
      <c r="CV60" s="80"/>
      <c r="CW60" s="80"/>
      <c r="CX60" s="83" t="str">
        <f>IF(AU60="","","5年")</f>
        <v/>
      </c>
      <c r="CY60" s="83"/>
    </row>
    <row r="61" spans="2:103" x14ac:dyDescent="0.4">
      <c r="B61" s="8"/>
      <c r="C61" s="74" t="s">
        <v>92</v>
      </c>
      <c r="D61" s="74"/>
      <c r="E61" s="74"/>
      <c r="F61" s="74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85"/>
      <c r="AD61" s="85"/>
      <c r="AE61" s="85"/>
      <c r="AF61" s="85"/>
      <c r="AG61" s="85"/>
      <c r="AH61" s="85"/>
      <c r="AI61" s="85"/>
      <c r="AJ61" s="85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8"/>
      <c r="AV61" s="88"/>
      <c r="AW61" s="88"/>
      <c r="AX61" s="88"/>
      <c r="AY61" s="88"/>
      <c r="AZ61" s="88"/>
      <c r="BA61" s="88"/>
      <c r="BB61" s="88"/>
      <c r="BC61" s="88"/>
      <c r="BD61" s="91"/>
      <c r="BE61" s="92"/>
      <c r="BF61" s="92"/>
      <c r="BG61" s="92"/>
      <c r="BH61" s="92"/>
      <c r="BI61" s="92"/>
      <c r="BJ61" s="92"/>
      <c r="BK61" s="93"/>
      <c r="BL61" s="91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3"/>
      <c r="CB61" s="75"/>
      <c r="CC61" s="75"/>
      <c r="CD61" s="75"/>
      <c r="CE61" s="75"/>
      <c r="CF61" s="75"/>
      <c r="CG61" s="75"/>
      <c r="CH61" s="75"/>
      <c r="CI61" s="75"/>
      <c r="CJ61" s="75"/>
      <c r="CK61" s="8"/>
      <c r="CN61" s="79">
        <f>AK61*AC61</f>
        <v>0</v>
      </c>
      <c r="CO61" s="80"/>
      <c r="CP61" s="80"/>
      <c r="CQ61" s="80"/>
      <c r="CR61" s="80"/>
      <c r="CS61" s="80"/>
      <c r="CT61" s="80"/>
      <c r="CU61" s="80"/>
      <c r="CV61" s="80"/>
      <c r="CW61" s="80"/>
      <c r="CX61" s="83" t="str">
        <f>IF(AU61="","","5年")</f>
        <v/>
      </c>
      <c r="CY61" s="83"/>
    </row>
    <row r="62" spans="2:103" x14ac:dyDescent="0.4">
      <c r="B62" s="8"/>
      <c r="C62" s="74" t="s">
        <v>93</v>
      </c>
      <c r="D62" s="74"/>
      <c r="E62" s="74"/>
      <c r="F62" s="74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85"/>
      <c r="AD62" s="85"/>
      <c r="AE62" s="85"/>
      <c r="AF62" s="85"/>
      <c r="AG62" s="85"/>
      <c r="AH62" s="85"/>
      <c r="AI62" s="85"/>
      <c r="AJ62" s="85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8"/>
      <c r="AV62" s="88"/>
      <c r="AW62" s="88"/>
      <c r="AX62" s="88"/>
      <c r="AY62" s="88"/>
      <c r="AZ62" s="88"/>
      <c r="BA62" s="88"/>
      <c r="BB62" s="88"/>
      <c r="BC62" s="88"/>
      <c r="BD62" s="91"/>
      <c r="BE62" s="92"/>
      <c r="BF62" s="92"/>
      <c r="BG62" s="92"/>
      <c r="BH62" s="92"/>
      <c r="BI62" s="92"/>
      <c r="BJ62" s="92"/>
      <c r="BK62" s="93"/>
      <c r="BL62" s="91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3"/>
      <c r="CB62" s="75"/>
      <c r="CC62" s="75"/>
      <c r="CD62" s="75"/>
      <c r="CE62" s="75"/>
      <c r="CF62" s="75"/>
      <c r="CG62" s="75"/>
      <c r="CH62" s="75"/>
      <c r="CI62" s="75"/>
      <c r="CJ62" s="75"/>
      <c r="CK62" s="8"/>
      <c r="CN62" s="79">
        <f>AK62*AC62</f>
        <v>0</v>
      </c>
      <c r="CO62" s="80"/>
      <c r="CP62" s="80"/>
      <c r="CQ62" s="80"/>
      <c r="CR62" s="80"/>
      <c r="CS62" s="80"/>
      <c r="CT62" s="80"/>
      <c r="CU62" s="80"/>
      <c r="CV62" s="80"/>
      <c r="CW62" s="80"/>
      <c r="CX62" s="83" t="str">
        <f>IF(AU62="","","5年")</f>
        <v/>
      </c>
      <c r="CY62" s="83"/>
    </row>
    <row r="63" spans="2:103" x14ac:dyDescent="0.4">
      <c r="B63" s="8"/>
      <c r="C63" s="74" t="s">
        <v>94</v>
      </c>
      <c r="D63" s="74"/>
      <c r="E63" s="74"/>
      <c r="F63" s="74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85"/>
      <c r="AD63" s="85"/>
      <c r="AE63" s="85"/>
      <c r="AF63" s="85"/>
      <c r="AG63" s="85"/>
      <c r="AH63" s="85"/>
      <c r="AI63" s="85"/>
      <c r="AJ63" s="85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8"/>
      <c r="AV63" s="88"/>
      <c r="AW63" s="88"/>
      <c r="AX63" s="88"/>
      <c r="AY63" s="88"/>
      <c r="AZ63" s="88"/>
      <c r="BA63" s="88"/>
      <c r="BB63" s="88"/>
      <c r="BC63" s="88"/>
      <c r="BD63" s="91"/>
      <c r="BE63" s="92"/>
      <c r="BF63" s="92"/>
      <c r="BG63" s="92"/>
      <c r="BH63" s="92"/>
      <c r="BI63" s="92"/>
      <c r="BJ63" s="92"/>
      <c r="BK63" s="93"/>
      <c r="BL63" s="91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3"/>
      <c r="CB63" s="75"/>
      <c r="CC63" s="75"/>
      <c r="CD63" s="75"/>
      <c r="CE63" s="75"/>
      <c r="CF63" s="75"/>
      <c r="CG63" s="75"/>
      <c r="CH63" s="75"/>
      <c r="CI63" s="75"/>
      <c r="CJ63" s="75"/>
      <c r="CK63" s="8"/>
      <c r="CN63" s="79">
        <f>AK63*AC63</f>
        <v>0</v>
      </c>
      <c r="CO63" s="80"/>
      <c r="CP63" s="80"/>
      <c r="CQ63" s="80"/>
      <c r="CR63" s="80"/>
      <c r="CS63" s="80"/>
      <c r="CT63" s="80"/>
      <c r="CU63" s="80"/>
      <c r="CV63" s="80"/>
      <c r="CW63" s="80"/>
      <c r="CX63" s="83" t="str">
        <f>IF(AU63="","","5年")</f>
        <v/>
      </c>
      <c r="CY63" s="83"/>
    </row>
    <row r="64" spans="2:103" x14ac:dyDescent="0.4">
      <c r="B64" s="8"/>
      <c r="C64" s="74" t="s">
        <v>95</v>
      </c>
      <c r="D64" s="74"/>
      <c r="E64" s="74"/>
      <c r="F64" s="74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85"/>
      <c r="AD64" s="85"/>
      <c r="AE64" s="85"/>
      <c r="AF64" s="85"/>
      <c r="AG64" s="85"/>
      <c r="AH64" s="85"/>
      <c r="AI64" s="85"/>
      <c r="AJ64" s="85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8"/>
      <c r="AV64" s="88"/>
      <c r="AW64" s="88"/>
      <c r="AX64" s="88"/>
      <c r="AY64" s="88"/>
      <c r="AZ64" s="88"/>
      <c r="BA64" s="88"/>
      <c r="BB64" s="88"/>
      <c r="BC64" s="88"/>
      <c r="BD64" s="91"/>
      <c r="BE64" s="92"/>
      <c r="BF64" s="92"/>
      <c r="BG64" s="92"/>
      <c r="BH64" s="92"/>
      <c r="BI64" s="92"/>
      <c r="BJ64" s="92"/>
      <c r="BK64" s="93"/>
      <c r="BL64" s="91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3"/>
      <c r="CB64" s="75"/>
      <c r="CC64" s="75"/>
      <c r="CD64" s="75"/>
      <c r="CE64" s="75"/>
      <c r="CF64" s="75"/>
      <c r="CG64" s="75"/>
      <c r="CH64" s="75"/>
      <c r="CI64" s="75"/>
      <c r="CJ64" s="75"/>
      <c r="CK64" s="8"/>
      <c r="CN64" s="79">
        <f>AK64*AC64</f>
        <v>0</v>
      </c>
      <c r="CO64" s="80"/>
      <c r="CP64" s="80"/>
      <c r="CQ64" s="80"/>
      <c r="CR64" s="80"/>
      <c r="CS64" s="80"/>
      <c r="CT64" s="80"/>
      <c r="CU64" s="80"/>
      <c r="CV64" s="80"/>
      <c r="CW64" s="80"/>
      <c r="CX64" s="83" t="str">
        <f>IF(AU64="","","5年")</f>
        <v/>
      </c>
      <c r="CY64" s="83"/>
    </row>
    <row r="65" spans="2:103" x14ac:dyDescent="0.4">
      <c r="B65" s="8"/>
      <c r="C65" s="74" t="s">
        <v>96</v>
      </c>
      <c r="D65" s="74"/>
      <c r="E65" s="74"/>
      <c r="F65" s="74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85"/>
      <c r="AD65" s="85"/>
      <c r="AE65" s="85"/>
      <c r="AF65" s="85"/>
      <c r="AG65" s="85"/>
      <c r="AH65" s="85"/>
      <c r="AI65" s="85"/>
      <c r="AJ65" s="85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8"/>
      <c r="AV65" s="88"/>
      <c r="AW65" s="88"/>
      <c r="AX65" s="88"/>
      <c r="AY65" s="88"/>
      <c r="AZ65" s="88"/>
      <c r="BA65" s="88"/>
      <c r="BB65" s="88"/>
      <c r="BC65" s="88"/>
      <c r="BD65" s="91"/>
      <c r="BE65" s="92"/>
      <c r="BF65" s="92"/>
      <c r="BG65" s="92"/>
      <c r="BH65" s="92"/>
      <c r="BI65" s="92"/>
      <c r="BJ65" s="92"/>
      <c r="BK65" s="93"/>
      <c r="BL65" s="91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3"/>
      <c r="CB65" s="75"/>
      <c r="CC65" s="75"/>
      <c r="CD65" s="75"/>
      <c r="CE65" s="75"/>
      <c r="CF65" s="75"/>
      <c r="CG65" s="75"/>
      <c r="CH65" s="75"/>
      <c r="CI65" s="75"/>
      <c r="CJ65" s="75"/>
      <c r="CK65" s="8"/>
      <c r="CN65" s="79">
        <f>AK65*AC65</f>
        <v>0</v>
      </c>
      <c r="CO65" s="80"/>
      <c r="CP65" s="80"/>
      <c r="CQ65" s="80"/>
      <c r="CR65" s="80"/>
      <c r="CS65" s="80"/>
      <c r="CT65" s="80"/>
      <c r="CU65" s="80"/>
      <c r="CV65" s="80"/>
      <c r="CW65" s="80"/>
      <c r="CX65" s="83" t="str">
        <f>IF(AU65="","","5年")</f>
        <v/>
      </c>
      <c r="CY65" s="83"/>
    </row>
    <row r="66" spans="2:103" x14ac:dyDescent="0.4">
      <c r="B66" s="8"/>
      <c r="C66" s="74" t="s">
        <v>97</v>
      </c>
      <c r="D66" s="74"/>
      <c r="E66" s="74"/>
      <c r="F66" s="74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85"/>
      <c r="AD66" s="85"/>
      <c r="AE66" s="85"/>
      <c r="AF66" s="85"/>
      <c r="AG66" s="85"/>
      <c r="AH66" s="85"/>
      <c r="AI66" s="85"/>
      <c r="AJ66" s="85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8"/>
      <c r="AV66" s="88"/>
      <c r="AW66" s="88"/>
      <c r="AX66" s="88"/>
      <c r="AY66" s="88"/>
      <c r="AZ66" s="88"/>
      <c r="BA66" s="88"/>
      <c r="BB66" s="88"/>
      <c r="BC66" s="88"/>
      <c r="BD66" s="91"/>
      <c r="BE66" s="92"/>
      <c r="BF66" s="92"/>
      <c r="BG66" s="92"/>
      <c r="BH66" s="92"/>
      <c r="BI66" s="92"/>
      <c r="BJ66" s="92"/>
      <c r="BK66" s="93"/>
      <c r="BL66" s="91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93"/>
      <c r="CB66" s="75"/>
      <c r="CC66" s="75"/>
      <c r="CD66" s="75"/>
      <c r="CE66" s="75"/>
      <c r="CF66" s="75"/>
      <c r="CG66" s="75"/>
      <c r="CH66" s="75"/>
      <c r="CI66" s="75"/>
      <c r="CJ66" s="75"/>
      <c r="CK66" s="8"/>
      <c r="CN66" s="79">
        <f>AK66*AC66</f>
        <v>0</v>
      </c>
      <c r="CO66" s="80"/>
      <c r="CP66" s="80"/>
      <c r="CQ66" s="80"/>
      <c r="CR66" s="80"/>
      <c r="CS66" s="80"/>
      <c r="CT66" s="80"/>
      <c r="CU66" s="80"/>
      <c r="CV66" s="80"/>
      <c r="CW66" s="80"/>
      <c r="CX66" s="83" t="str">
        <f>IF(AU66="","","5年")</f>
        <v/>
      </c>
      <c r="CY66" s="83"/>
    </row>
    <row r="67" spans="2:103" x14ac:dyDescent="0.4">
      <c r="B67" s="8"/>
      <c r="C67" s="74" t="s">
        <v>98</v>
      </c>
      <c r="D67" s="74"/>
      <c r="E67" s="74"/>
      <c r="F67" s="74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85"/>
      <c r="AD67" s="85"/>
      <c r="AE67" s="85"/>
      <c r="AF67" s="85"/>
      <c r="AG67" s="85"/>
      <c r="AH67" s="85"/>
      <c r="AI67" s="85"/>
      <c r="AJ67" s="85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8"/>
      <c r="AV67" s="88"/>
      <c r="AW67" s="88"/>
      <c r="AX67" s="88"/>
      <c r="AY67" s="88"/>
      <c r="AZ67" s="88"/>
      <c r="BA67" s="88"/>
      <c r="BB67" s="88"/>
      <c r="BC67" s="88"/>
      <c r="BD67" s="91"/>
      <c r="BE67" s="92"/>
      <c r="BF67" s="92"/>
      <c r="BG67" s="92"/>
      <c r="BH67" s="92"/>
      <c r="BI67" s="92"/>
      <c r="BJ67" s="92"/>
      <c r="BK67" s="93"/>
      <c r="BL67" s="91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93"/>
      <c r="CB67" s="75"/>
      <c r="CC67" s="75"/>
      <c r="CD67" s="75"/>
      <c r="CE67" s="75"/>
      <c r="CF67" s="75"/>
      <c r="CG67" s="75"/>
      <c r="CH67" s="75"/>
      <c r="CI67" s="75"/>
      <c r="CJ67" s="75"/>
      <c r="CK67" s="8"/>
      <c r="CN67" s="79">
        <f>AK67*AC67</f>
        <v>0</v>
      </c>
      <c r="CO67" s="80"/>
      <c r="CP67" s="80"/>
      <c r="CQ67" s="80"/>
      <c r="CR67" s="80"/>
      <c r="CS67" s="80"/>
      <c r="CT67" s="80"/>
      <c r="CU67" s="80"/>
      <c r="CV67" s="80"/>
      <c r="CW67" s="80"/>
      <c r="CX67" s="83" t="str">
        <f>IF(AU67="","","5年")</f>
        <v/>
      </c>
      <c r="CY67" s="83"/>
    </row>
    <row r="68" spans="2:103" x14ac:dyDescent="0.4">
      <c r="B68" s="8"/>
      <c r="C68" s="74" t="s">
        <v>99</v>
      </c>
      <c r="D68" s="74"/>
      <c r="E68" s="74"/>
      <c r="F68" s="74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85"/>
      <c r="AD68" s="85"/>
      <c r="AE68" s="85"/>
      <c r="AF68" s="85"/>
      <c r="AG68" s="85"/>
      <c r="AH68" s="85"/>
      <c r="AI68" s="85"/>
      <c r="AJ68" s="85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8"/>
      <c r="AV68" s="88"/>
      <c r="AW68" s="88"/>
      <c r="AX68" s="88"/>
      <c r="AY68" s="88"/>
      <c r="AZ68" s="88"/>
      <c r="BA68" s="88"/>
      <c r="BB68" s="88"/>
      <c r="BC68" s="88"/>
      <c r="BD68" s="91"/>
      <c r="BE68" s="92"/>
      <c r="BF68" s="92"/>
      <c r="BG68" s="92"/>
      <c r="BH68" s="92"/>
      <c r="BI68" s="92"/>
      <c r="BJ68" s="92"/>
      <c r="BK68" s="93"/>
      <c r="BL68" s="91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  <c r="CA68" s="93"/>
      <c r="CB68" s="75"/>
      <c r="CC68" s="75"/>
      <c r="CD68" s="75"/>
      <c r="CE68" s="75"/>
      <c r="CF68" s="75"/>
      <c r="CG68" s="75"/>
      <c r="CH68" s="75"/>
      <c r="CI68" s="75"/>
      <c r="CJ68" s="75"/>
      <c r="CK68" s="8"/>
      <c r="CN68" s="79">
        <f>AK68*AC68</f>
        <v>0</v>
      </c>
      <c r="CO68" s="80"/>
      <c r="CP68" s="80"/>
      <c r="CQ68" s="80"/>
      <c r="CR68" s="80"/>
      <c r="CS68" s="80"/>
      <c r="CT68" s="80"/>
      <c r="CU68" s="80"/>
      <c r="CV68" s="80"/>
      <c r="CW68" s="80"/>
      <c r="CX68" s="83" t="str">
        <f>IF(AU68="","","5年")</f>
        <v/>
      </c>
      <c r="CY68" s="83"/>
    </row>
    <row r="69" spans="2:103" x14ac:dyDescent="0.4">
      <c r="B69" s="8"/>
      <c r="C69" s="74" t="s">
        <v>100</v>
      </c>
      <c r="D69" s="74"/>
      <c r="E69" s="74"/>
      <c r="F69" s="74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85"/>
      <c r="AD69" s="85"/>
      <c r="AE69" s="85"/>
      <c r="AF69" s="85"/>
      <c r="AG69" s="85"/>
      <c r="AH69" s="85"/>
      <c r="AI69" s="85"/>
      <c r="AJ69" s="85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8"/>
      <c r="AV69" s="88"/>
      <c r="AW69" s="88"/>
      <c r="AX69" s="88"/>
      <c r="AY69" s="88"/>
      <c r="AZ69" s="88"/>
      <c r="BA69" s="88"/>
      <c r="BB69" s="88"/>
      <c r="BC69" s="88"/>
      <c r="BD69" s="91"/>
      <c r="BE69" s="92"/>
      <c r="BF69" s="92"/>
      <c r="BG69" s="92"/>
      <c r="BH69" s="92"/>
      <c r="BI69" s="92"/>
      <c r="BJ69" s="92"/>
      <c r="BK69" s="93"/>
      <c r="BL69" s="91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2"/>
      <c r="BY69" s="92"/>
      <c r="BZ69" s="92"/>
      <c r="CA69" s="93"/>
      <c r="CB69" s="75"/>
      <c r="CC69" s="75"/>
      <c r="CD69" s="75"/>
      <c r="CE69" s="75"/>
      <c r="CF69" s="75"/>
      <c r="CG69" s="75"/>
      <c r="CH69" s="75"/>
      <c r="CI69" s="75"/>
      <c r="CJ69" s="75"/>
      <c r="CK69" s="8"/>
      <c r="CN69" s="79">
        <f>AK69*AC69</f>
        <v>0</v>
      </c>
      <c r="CO69" s="80"/>
      <c r="CP69" s="80"/>
      <c r="CQ69" s="80"/>
      <c r="CR69" s="80"/>
      <c r="CS69" s="80"/>
      <c r="CT69" s="80"/>
      <c r="CU69" s="80"/>
      <c r="CV69" s="80"/>
      <c r="CW69" s="80"/>
      <c r="CX69" s="83" t="str">
        <f>IF(AU69="","","5年")</f>
        <v/>
      </c>
      <c r="CY69" s="83"/>
    </row>
    <row r="70" spans="2:103" x14ac:dyDescent="0.4">
      <c r="B70" s="8"/>
      <c r="C70" s="74" t="s">
        <v>101</v>
      </c>
      <c r="D70" s="74"/>
      <c r="E70" s="74"/>
      <c r="F70" s="74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85"/>
      <c r="AD70" s="85"/>
      <c r="AE70" s="85"/>
      <c r="AF70" s="85"/>
      <c r="AG70" s="85"/>
      <c r="AH70" s="85"/>
      <c r="AI70" s="85"/>
      <c r="AJ70" s="85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8"/>
      <c r="AV70" s="88"/>
      <c r="AW70" s="88"/>
      <c r="AX70" s="88"/>
      <c r="AY70" s="88"/>
      <c r="AZ70" s="88"/>
      <c r="BA70" s="88"/>
      <c r="BB70" s="88"/>
      <c r="BC70" s="88"/>
      <c r="BD70" s="91"/>
      <c r="BE70" s="92"/>
      <c r="BF70" s="92"/>
      <c r="BG70" s="92"/>
      <c r="BH70" s="92"/>
      <c r="BI70" s="92"/>
      <c r="BJ70" s="92"/>
      <c r="BK70" s="93"/>
      <c r="BL70" s="91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3"/>
      <c r="CB70" s="75"/>
      <c r="CC70" s="75"/>
      <c r="CD70" s="75"/>
      <c r="CE70" s="75"/>
      <c r="CF70" s="75"/>
      <c r="CG70" s="75"/>
      <c r="CH70" s="75"/>
      <c r="CI70" s="75"/>
      <c r="CJ70" s="75"/>
      <c r="CK70" s="8"/>
      <c r="CN70" s="79">
        <f>AK70*AC70</f>
        <v>0</v>
      </c>
      <c r="CO70" s="80"/>
      <c r="CP70" s="80"/>
      <c r="CQ70" s="80"/>
      <c r="CR70" s="80"/>
      <c r="CS70" s="80"/>
      <c r="CT70" s="80"/>
      <c r="CU70" s="80"/>
      <c r="CV70" s="80"/>
      <c r="CW70" s="80"/>
      <c r="CX70" s="83" t="str">
        <f>IF(AU70="","","5年")</f>
        <v/>
      </c>
      <c r="CY70" s="83"/>
    </row>
    <row r="71" spans="2:103" ht="5.0999999999999996" customHeight="1" x14ac:dyDescent="0.4">
      <c r="B71" s="8"/>
      <c r="C71" s="8"/>
      <c r="D71" s="8"/>
      <c r="E71" s="8"/>
      <c r="F71" s="8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6"/>
      <c r="BD71" s="16"/>
      <c r="BE71" s="16"/>
      <c r="BF71" s="16"/>
      <c r="BG71" s="16"/>
      <c r="BH71" s="16"/>
      <c r="BI71" s="16"/>
      <c r="BJ71" s="16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6"/>
      <c r="CY71" s="16"/>
    </row>
  </sheetData>
  <sheetProtection algorithmName="SHA-512" hashValue="QES//mMeHXaVPGPUOmAtsJTumhXmBX5n6v7gwnYjyZ0uD9L1OwUrrO9WMH0qJ1N8DXansNb2CTafZ8VAjAqFuA==" saltValue="U5thAlO54jRAaCZutH8XUw==" spinCount="100000" sheet="1" objects="1" scenarios="1" selectLockedCells="1"/>
  <dataConsolidate/>
  <mergeCells count="577">
    <mergeCell ref="B1:Z1"/>
    <mergeCell ref="BD20:BK20"/>
    <mergeCell ref="BL20:CA20"/>
    <mergeCell ref="BD21:BK21"/>
    <mergeCell ref="BL21:CA21"/>
    <mergeCell ref="BD22:BK22"/>
    <mergeCell ref="BL22:CA22"/>
    <mergeCell ref="R22:AB22"/>
    <mergeCell ref="CX17:CY19"/>
    <mergeCell ref="CX20:CY20"/>
    <mergeCell ref="CX21:CY21"/>
    <mergeCell ref="CX22:CY22"/>
    <mergeCell ref="C20:F20"/>
    <mergeCell ref="C13:H13"/>
    <mergeCell ref="E8:F8"/>
    <mergeCell ref="G8:H8"/>
    <mergeCell ref="C8:D8"/>
    <mergeCell ref="CX23:CY23"/>
    <mergeCell ref="CN22:CW22"/>
    <mergeCell ref="CN23:CW23"/>
    <mergeCell ref="BD17:CA17"/>
    <mergeCell ref="BD18:BK19"/>
    <mergeCell ref="BL18:CA19"/>
    <mergeCell ref="CB69:CJ69"/>
    <mergeCell ref="G23:Q23"/>
    <mergeCell ref="R23:AB23"/>
    <mergeCell ref="CB65:CJ65"/>
    <mergeCell ref="CB66:CJ66"/>
    <mergeCell ref="CB59:CJ59"/>
    <mergeCell ref="CB60:CJ60"/>
    <mergeCell ref="CB61:CJ61"/>
    <mergeCell ref="BD59:BK59"/>
    <mergeCell ref="BL59:CA59"/>
    <mergeCell ref="BD60:BK60"/>
    <mergeCell ref="BL60:CA60"/>
    <mergeCell ref="BD61:BK61"/>
    <mergeCell ref="BL61:CA61"/>
    <mergeCell ref="CB56:CJ56"/>
    <mergeCell ref="CB57:CJ57"/>
    <mergeCell ref="CB58:CJ58"/>
    <mergeCell ref="BD56:BK56"/>
    <mergeCell ref="CB70:CJ70"/>
    <mergeCell ref="BD68:BK68"/>
    <mergeCell ref="BL68:CA68"/>
    <mergeCell ref="BD69:BK69"/>
    <mergeCell ref="BL69:CA69"/>
    <mergeCell ref="BD70:BK70"/>
    <mergeCell ref="BL70:CA70"/>
    <mergeCell ref="CB62:CJ62"/>
    <mergeCell ref="CB63:CJ63"/>
    <mergeCell ref="CB64:CJ64"/>
    <mergeCell ref="BD62:BK62"/>
    <mergeCell ref="BL62:CA62"/>
    <mergeCell ref="BD63:BK63"/>
    <mergeCell ref="BL63:CA63"/>
    <mergeCell ref="BD64:BK64"/>
    <mergeCell ref="BL64:CA64"/>
    <mergeCell ref="CB67:CJ67"/>
    <mergeCell ref="BD65:BK65"/>
    <mergeCell ref="BL65:CA65"/>
    <mergeCell ref="BD66:BK66"/>
    <mergeCell ref="BL66:CA66"/>
    <mergeCell ref="BD67:BK67"/>
    <mergeCell ref="BL67:CA67"/>
    <mergeCell ref="CB68:CJ68"/>
    <mergeCell ref="BL57:CA57"/>
    <mergeCell ref="BD58:BK58"/>
    <mergeCell ref="BL58:CA58"/>
    <mergeCell ref="CB53:CJ53"/>
    <mergeCell ref="CB54:CJ54"/>
    <mergeCell ref="CB55:CJ55"/>
    <mergeCell ref="BD53:BK53"/>
    <mergeCell ref="BL53:CA53"/>
    <mergeCell ref="BD54:BK54"/>
    <mergeCell ref="BL54:CA54"/>
    <mergeCell ref="BD55:BK55"/>
    <mergeCell ref="BL55:CA55"/>
    <mergeCell ref="BD57:BK57"/>
    <mergeCell ref="BL56:CA56"/>
    <mergeCell ref="CB50:CJ50"/>
    <mergeCell ref="CB51:CJ51"/>
    <mergeCell ref="CB52:CJ52"/>
    <mergeCell ref="BD50:BK50"/>
    <mergeCell ref="BL50:CA50"/>
    <mergeCell ref="BD51:BK51"/>
    <mergeCell ref="BL51:CA51"/>
    <mergeCell ref="BD52:BK52"/>
    <mergeCell ref="BL52:CA52"/>
    <mergeCell ref="CB47:CJ47"/>
    <mergeCell ref="CB48:CJ48"/>
    <mergeCell ref="CB49:CJ49"/>
    <mergeCell ref="BD47:BK47"/>
    <mergeCell ref="BL47:CA47"/>
    <mergeCell ref="BD48:BK48"/>
    <mergeCell ref="BL48:CA48"/>
    <mergeCell ref="BD49:BK49"/>
    <mergeCell ref="BL49:CA49"/>
    <mergeCell ref="CB44:CJ44"/>
    <mergeCell ref="CB45:CJ45"/>
    <mergeCell ref="CB46:CJ46"/>
    <mergeCell ref="BD44:BK44"/>
    <mergeCell ref="BL44:CA44"/>
    <mergeCell ref="BD45:BK45"/>
    <mergeCell ref="BL45:CA45"/>
    <mergeCell ref="BD46:BK46"/>
    <mergeCell ref="BL46:CA46"/>
    <mergeCell ref="CB41:CJ41"/>
    <mergeCell ref="CB42:CJ42"/>
    <mergeCell ref="CB43:CJ43"/>
    <mergeCell ref="BD41:BK41"/>
    <mergeCell ref="BL41:CA41"/>
    <mergeCell ref="BD42:BK42"/>
    <mergeCell ref="BL42:CA42"/>
    <mergeCell ref="BD43:BK43"/>
    <mergeCell ref="BL43:CA43"/>
    <mergeCell ref="CB38:CJ38"/>
    <mergeCell ref="CB39:CJ39"/>
    <mergeCell ref="CB40:CJ40"/>
    <mergeCell ref="BD38:BK38"/>
    <mergeCell ref="BL38:CA38"/>
    <mergeCell ref="BD39:BK39"/>
    <mergeCell ref="BL39:CA39"/>
    <mergeCell ref="BD40:BK40"/>
    <mergeCell ref="BL40:CA40"/>
    <mergeCell ref="CB35:CJ35"/>
    <mergeCell ref="CB36:CJ36"/>
    <mergeCell ref="CB37:CJ37"/>
    <mergeCell ref="BD35:BK35"/>
    <mergeCell ref="BL35:CA35"/>
    <mergeCell ref="BD36:BK36"/>
    <mergeCell ref="BL36:CA36"/>
    <mergeCell ref="BD37:BK37"/>
    <mergeCell ref="BL37:CA37"/>
    <mergeCell ref="CB32:CJ32"/>
    <mergeCell ref="CB33:CJ33"/>
    <mergeCell ref="CB34:CJ34"/>
    <mergeCell ref="BD32:BK32"/>
    <mergeCell ref="BL32:CA32"/>
    <mergeCell ref="BD33:BK33"/>
    <mergeCell ref="BL33:CA33"/>
    <mergeCell ref="BD34:BK34"/>
    <mergeCell ref="BL34:CA34"/>
    <mergeCell ref="CB29:CJ29"/>
    <mergeCell ref="CB30:CJ30"/>
    <mergeCell ref="CB31:CJ31"/>
    <mergeCell ref="BD29:BK29"/>
    <mergeCell ref="BL29:CA29"/>
    <mergeCell ref="BD30:BK30"/>
    <mergeCell ref="BL30:CA30"/>
    <mergeCell ref="BD31:BK31"/>
    <mergeCell ref="BL31:CA31"/>
    <mergeCell ref="CB26:CJ26"/>
    <mergeCell ref="CB27:CJ27"/>
    <mergeCell ref="CB28:CJ28"/>
    <mergeCell ref="BD27:BK27"/>
    <mergeCell ref="BL27:CA27"/>
    <mergeCell ref="BD28:BK28"/>
    <mergeCell ref="BL28:CA28"/>
    <mergeCell ref="CB23:CJ23"/>
    <mergeCell ref="CB24:CJ24"/>
    <mergeCell ref="CB25:CJ25"/>
    <mergeCell ref="BD24:BK24"/>
    <mergeCell ref="BL24:CA24"/>
    <mergeCell ref="BD25:BK25"/>
    <mergeCell ref="BL25:CA25"/>
    <mergeCell ref="BD26:BK26"/>
    <mergeCell ref="BL26:CA26"/>
    <mergeCell ref="BD23:BK23"/>
    <mergeCell ref="BL23:CA23"/>
    <mergeCell ref="CB17:CJ19"/>
    <mergeCell ref="CB20:CJ20"/>
    <mergeCell ref="CB21:CJ21"/>
    <mergeCell ref="CB22:CJ22"/>
    <mergeCell ref="CX69:CY69"/>
    <mergeCell ref="CX70:CY70"/>
    <mergeCell ref="CX64:CY64"/>
    <mergeCell ref="CX65:CY65"/>
    <mergeCell ref="CX66:CY66"/>
    <mergeCell ref="CX67:CY67"/>
    <mergeCell ref="CX68:CY68"/>
    <mergeCell ref="CX59:CY59"/>
    <mergeCell ref="CX60:CY60"/>
    <mergeCell ref="CX61:CY61"/>
    <mergeCell ref="CX62:CY62"/>
    <mergeCell ref="CX63:CY63"/>
    <mergeCell ref="CX54:CY54"/>
    <mergeCell ref="CX55:CY55"/>
    <mergeCell ref="CX56:CY56"/>
    <mergeCell ref="CX57:CY57"/>
    <mergeCell ref="CX58:CY58"/>
    <mergeCell ref="CX49:CY49"/>
    <mergeCell ref="CX50:CY50"/>
    <mergeCell ref="CX51:CY51"/>
    <mergeCell ref="CX52:CY52"/>
    <mergeCell ref="CX53:CY53"/>
    <mergeCell ref="CX44:CY44"/>
    <mergeCell ref="CX45:CY45"/>
    <mergeCell ref="CX46:CY46"/>
    <mergeCell ref="CX47:CY47"/>
    <mergeCell ref="CX48:CY48"/>
    <mergeCell ref="CX39:CY39"/>
    <mergeCell ref="CX40:CY40"/>
    <mergeCell ref="CX41:CY41"/>
    <mergeCell ref="CX42:CY42"/>
    <mergeCell ref="CX43:CY43"/>
    <mergeCell ref="CX34:CY34"/>
    <mergeCell ref="CX35:CY35"/>
    <mergeCell ref="CX36:CY36"/>
    <mergeCell ref="CX37:CY37"/>
    <mergeCell ref="CX38:CY38"/>
    <mergeCell ref="CX29:CY29"/>
    <mergeCell ref="CX30:CY30"/>
    <mergeCell ref="CX31:CY31"/>
    <mergeCell ref="CX32:CY32"/>
    <mergeCell ref="CX33:CY33"/>
    <mergeCell ref="CX24:CY24"/>
    <mergeCell ref="CX25:CY25"/>
    <mergeCell ref="CX26:CY26"/>
    <mergeCell ref="CX27:CY27"/>
    <mergeCell ref="CX28:CY28"/>
    <mergeCell ref="AU66:BC66"/>
    <mergeCell ref="AU67:BC67"/>
    <mergeCell ref="AU68:BC68"/>
    <mergeCell ref="AU69:BC69"/>
    <mergeCell ref="AU51:BC51"/>
    <mergeCell ref="AU52:BC52"/>
    <mergeCell ref="AU53:BC53"/>
    <mergeCell ref="AU54:BC54"/>
    <mergeCell ref="AU55:BC55"/>
    <mergeCell ref="AU46:BC46"/>
    <mergeCell ref="AU47:BC47"/>
    <mergeCell ref="AU48:BC48"/>
    <mergeCell ref="AU49:BC49"/>
    <mergeCell ref="AU50:BC50"/>
    <mergeCell ref="AU41:BC41"/>
    <mergeCell ref="AU42:BC42"/>
    <mergeCell ref="AU43:BC43"/>
    <mergeCell ref="AU44:BC44"/>
    <mergeCell ref="AU45:BC45"/>
    <mergeCell ref="AU70:BC70"/>
    <mergeCell ref="AU61:BC61"/>
    <mergeCell ref="AU62:BC62"/>
    <mergeCell ref="AU63:BC63"/>
    <mergeCell ref="AU64:BC64"/>
    <mergeCell ref="AU65:BC65"/>
    <mergeCell ref="AU56:BC56"/>
    <mergeCell ref="AU57:BC57"/>
    <mergeCell ref="AU58:BC58"/>
    <mergeCell ref="AU59:BC59"/>
    <mergeCell ref="AU60:BC60"/>
    <mergeCell ref="AU36:BC36"/>
    <mergeCell ref="AU37:BC37"/>
    <mergeCell ref="AU38:BC38"/>
    <mergeCell ref="AU39:BC39"/>
    <mergeCell ref="AU40:BC40"/>
    <mergeCell ref="AU31:BC31"/>
    <mergeCell ref="AU32:BC32"/>
    <mergeCell ref="AU33:BC33"/>
    <mergeCell ref="AU34:BC34"/>
    <mergeCell ref="AU35:BC35"/>
    <mergeCell ref="CN67:CW67"/>
    <mergeCell ref="CN68:CW68"/>
    <mergeCell ref="CN69:CW69"/>
    <mergeCell ref="CN70:CW70"/>
    <mergeCell ref="AU17:BC19"/>
    <mergeCell ref="AU20:BC20"/>
    <mergeCell ref="AU21:BC21"/>
    <mergeCell ref="AU22:BC22"/>
    <mergeCell ref="AU23:BC23"/>
    <mergeCell ref="AU24:BC24"/>
    <mergeCell ref="AU25:BC25"/>
    <mergeCell ref="AU26:BC26"/>
    <mergeCell ref="AU27:BC27"/>
    <mergeCell ref="AU28:BC28"/>
    <mergeCell ref="AU29:BC29"/>
    <mergeCell ref="AU30:BC30"/>
    <mergeCell ref="CN62:CW62"/>
    <mergeCell ref="CN63:CW63"/>
    <mergeCell ref="CN64:CW64"/>
    <mergeCell ref="CN65:CW65"/>
    <mergeCell ref="CN66:CW66"/>
    <mergeCell ref="CN57:CW57"/>
    <mergeCell ref="CN58:CW58"/>
    <mergeCell ref="CN59:CW59"/>
    <mergeCell ref="CN60:CW60"/>
    <mergeCell ref="CN61:CW61"/>
    <mergeCell ref="CN52:CW52"/>
    <mergeCell ref="CN53:CW53"/>
    <mergeCell ref="CN54:CW54"/>
    <mergeCell ref="CN55:CW55"/>
    <mergeCell ref="CN56:CW56"/>
    <mergeCell ref="CN47:CW47"/>
    <mergeCell ref="CN48:CW48"/>
    <mergeCell ref="CN49:CW49"/>
    <mergeCell ref="CN50:CW50"/>
    <mergeCell ref="CN51:CW51"/>
    <mergeCell ref="CN42:CW42"/>
    <mergeCell ref="CN43:CW43"/>
    <mergeCell ref="CN44:CW44"/>
    <mergeCell ref="CN45:CW45"/>
    <mergeCell ref="CN46:CW46"/>
    <mergeCell ref="CN37:CW37"/>
    <mergeCell ref="CN38:CW38"/>
    <mergeCell ref="CN39:CW39"/>
    <mergeCell ref="CN40:CW40"/>
    <mergeCell ref="CN41:CW41"/>
    <mergeCell ref="CN33:CW33"/>
    <mergeCell ref="CN34:CW34"/>
    <mergeCell ref="CN35:CW35"/>
    <mergeCell ref="CN36:CW36"/>
    <mergeCell ref="CN27:CW27"/>
    <mergeCell ref="CN28:CW28"/>
    <mergeCell ref="CN29:CW29"/>
    <mergeCell ref="CN30:CW30"/>
    <mergeCell ref="CN31:CW31"/>
    <mergeCell ref="CN25:CW25"/>
    <mergeCell ref="CN26:CW26"/>
    <mergeCell ref="AK66:AT66"/>
    <mergeCell ref="AK67:AT67"/>
    <mergeCell ref="AK68:AT68"/>
    <mergeCell ref="AK69:AT69"/>
    <mergeCell ref="AK70:AT70"/>
    <mergeCell ref="AK61:AT61"/>
    <mergeCell ref="AK62:AT62"/>
    <mergeCell ref="AK63:AT63"/>
    <mergeCell ref="AK64:AT64"/>
    <mergeCell ref="AK65:AT65"/>
    <mergeCell ref="AK56:AT56"/>
    <mergeCell ref="AK57:AT57"/>
    <mergeCell ref="AK58:AT58"/>
    <mergeCell ref="AK59:AT59"/>
    <mergeCell ref="AK60:AT60"/>
    <mergeCell ref="AK51:AT51"/>
    <mergeCell ref="AK52:AT52"/>
    <mergeCell ref="AK53:AT53"/>
    <mergeCell ref="AK54:AT54"/>
    <mergeCell ref="AK55:AT55"/>
    <mergeCell ref="AK46:AT46"/>
    <mergeCell ref="CN32:CW32"/>
    <mergeCell ref="AK47:AT47"/>
    <mergeCell ref="AK48:AT48"/>
    <mergeCell ref="AK49:AT49"/>
    <mergeCell ref="AK50:AT50"/>
    <mergeCell ref="AK41:AT41"/>
    <mergeCell ref="AK42:AT42"/>
    <mergeCell ref="AK43:AT43"/>
    <mergeCell ref="AK44:AT44"/>
    <mergeCell ref="AK45:AT45"/>
    <mergeCell ref="AK36:AT36"/>
    <mergeCell ref="AK37:AT37"/>
    <mergeCell ref="AK38:AT38"/>
    <mergeCell ref="AK39:AT39"/>
    <mergeCell ref="AK40:AT40"/>
    <mergeCell ref="AC70:AJ70"/>
    <mergeCell ref="AK21:AT21"/>
    <mergeCell ref="AK22:AT22"/>
    <mergeCell ref="AK23:AT23"/>
    <mergeCell ref="AK24:AT24"/>
    <mergeCell ref="AK25:AT25"/>
    <mergeCell ref="AK26:AT26"/>
    <mergeCell ref="AK27:AT27"/>
    <mergeCell ref="AK28:AT28"/>
    <mergeCell ref="AK29:AT29"/>
    <mergeCell ref="AK30:AT30"/>
    <mergeCell ref="AK31:AT31"/>
    <mergeCell ref="AK32:AT32"/>
    <mergeCell ref="AK33:AT33"/>
    <mergeCell ref="AK34:AT34"/>
    <mergeCell ref="AK35:AT35"/>
    <mergeCell ref="AC65:AJ65"/>
    <mergeCell ref="AC66:AJ66"/>
    <mergeCell ref="AC67:AJ67"/>
    <mergeCell ref="AC68:AJ68"/>
    <mergeCell ref="AC69:AJ69"/>
    <mergeCell ref="AC60:AJ60"/>
    <mergeCell ref="AC61:AJ61"/>
    <mergeCell ref="AC62:AJ62"/>
    <mergeCell ref="AC63:AJ63"/>
    <mergeCell ref="AC64:AJ64"/>
    <mergeCell ref="AC55:AJ55"/>
    <mergeCell ref="AC56:AJ56"/>
    <mergeCell ref="AC57:AJ57"/>
    <mergeCell ref="AC58:AJ58"/>
    <mergeCell ref="AC59:AJ59"/>
    <mergeCell ref="AC50:AJ50"/>
    <mergeCell ref="AC51:AJ51"/>
    <mergeCell ref="AC52:AJ52"/>
    <mergeCell ref="AC53:AJ53"/>
    <mergeCell ref="AC54:AJ54"/>
    <mergeCell ref="AC45:AJ45"/>
    <mergeCell ref="AC46:AJ46"/>
    <mergeCell ref="AC47:AJ47"/>
    <mergeCell ref="AC48:AJ48"/>
    <mergeCell ref="AC49:AJ49"/>
    <mergeCell ref="AC40:AJ40"/>
    <mergeCell ref="AC41:AJ41"/>
    <mergeCell ref="AC42:AJ42"/>
    <mergeCell ref="AC43:AJ43"/>
    <mergeCell ref="AC44:AJ44"/>
    <mergeCell ref="AC35:AJ35"/>
    <mergeCell ref="AC36:AJ36"/>
    <mergeCell ref="AC37:AJ37"/>
    <mergeCell ref="AC38:AJ38"/>
    <mergeCell ref="AC39:AJ39"/>
    <mergeCell ref="G70:Q70"/>
    <mergeCell ref="R70:AB70"/>
    <mergeCell ref="AC21:AJ21"/>
    <mergeCell ref="AC22:AJ22"/>
    <mergeCell ref="AC23:AJ23"/>
    <mergeCell ref="AC24:AJ24"/>
    <mergeCell ref="AC25:AJ25"/>
    <mergeCell ref="AC26:AJ26"/>
    <mergeCell ref="AC27:AJ27"/>
    <mergeCell ref="AC28:AJ28"/>
    <mergeCell ref="AC29:AJ29"/>
    <mergeCell ref="AC30:AJ30"/>
    <mergeCell ref="AC31:AJ31"/>
    <mergeCell ref="AC32:AJ32"/>
    <mergeCell ref="AC33:AJ33"/>
    <mergeCell ref="AC34:AJ34"/>
    <mergeCell ref="G67:Q67"/>
    <mergeCell ref="R67:AB67"/>
    <mergeCell ref="G68:Q68"/>
    <mergeCell ref="R68:AB68"/>
    <mergeCell ref="G69:Q69"/>
    <mergeCell ref="R69:AB69"/>
    <mergeCell ref="G64:Q64"/>
    <mergeCell ref="R64:AB64"/>
    <mergeCell ref="G65:Q65"/>
    <mergeCell ref="R65:AB65"/>
    <mergeCell ref="G66:Q66"/>
    <mergeCell ref="R66:AB66"/>
    <mergeCell ref="G61:Q61"/>
    <mergeCell ref="R61:AB61"/>
    <mergeCell ref="G62:Q62"/>
    <mergeCell ref="R62:AB62"/>
    <mergeCell ref="G63:Q63"/>
    <mergeCell ref="R63:AB63"/>
    <mergeCell ref="G58:Q58"/>
    <mergeCell ref="R58:AB58"/>
    <mergeCell ref="G59:Q59"/>
    <mergeCell ref="R59:AB59"/>
    <mergeCell ref="G60:Q60"/>
    <mergeCell ref="R60:AB60"/>
    <mergeCell ref="G55:Q55"/>
    <mergeCell ref="R55:AB55"/>
    <mergeCell ref="G56:Q56"/>
    <mergeCell ref="R56:AB56"/>
    <mergeCell ref="G57:Q57"/>
    <mergeCell ref="R57:AB57"/>
    <mergeCell ref="G52:Q52"/>
    <mergeCell ref="R52:AB52"/>
    <mergeCell ref="G53:Q53"/>
    <mergeCell ref="R53:AB53"/>
    <mergeCell ref="G54:Q54"/>
    <mergeCell ref="R54:AB54"/>
    <mergeCell ref="G49:Q49"/>
    <mergeCell ref="R49:AB49"/>
    <mergeCell ref="G50:Q50"/>
    <mergeCell ref="R50:AB50"/>
    <mergeCell ref="G51:Q51"/>
    <mergeCell ref="R51:AB51"/>
    <mergeCell ref="R46:AB46"/>
    <mergeCell ref="G47:Q47"/>
    <mergeCell ref="R47:AB47"/>
    <mergeCell ref="G48:Q48"/>
    <mergeCell ref="R48:AB48"/>
    <mergeCell ref="R43:AB43"/>
    <mergeCell ref="G44:Q44"/>
    <mergeCell ref="R44:AB44"/>
    <mergeCell ref="G45:Q45"/>
    <mergeCell ref="R45:AB45"/>
    <mergeCell ref="G43:Q43"/>
    <mergeCell ref="G46:Q46"/>
    <mergeCell ref="R40:AB40"/>
    <mergeCell ref="G41:Q41"/>
    <mergeCell ref="R41:AB41"/>
    <mergeCell ref="G42:Q42"/>
    <mergeCell ref="R42:AB42"/>
    <mergeCell ref="R37:AB37"/>
    <mergeCell ref="G38:Q38"/>
    <mergeCell ref="R38:AB38"/>
    <mergeCell ref="G39:Q39"/>
    <mergeCell ref="R39:AB39"/>
    <mergeCell ref="G37:Q37"/>
    <mergeCell ref="G40:Q40"/>
    <mergeCell ref="R34:AB34"/>
    <mergeCell ref="G35:Q35"/>
    <mergeCell ref="R35:AB35"/>
    <mergeCell ref="G36:Q36"/>
    <mergeCell ref="R36:AB36"/>
    <mergeCell ref="R31:AB31"/>
    <mergeCell ref="G32:Q32"/>
    <mergeCell ref="R32:AB32"/>
    <mergeCell ref="G33:Q33"/>
    <mergeCell ref="R33:AB33"/>
    <mergeCell ref="G31:Q31"/>
    <mergeCell ref="G34:Q34"/>
    <mergeCell ref="R28:AB28"/>
    <mergeCell ref="G29:Q29"/>
    <mergeCell ref="R29:AB29"/>
    <mergeCell ref="G30:Q30"/>
    <mergeCell ref="R30:AB30"/>
    <mergeCell ref="R25:AB25"/>
    <mergeCell ref="G26:Q26"/>
    <mergeCell ref="R26:AB26"/>
    <mergeCell ref="G27:Q27"/>
    <mergeCell ref="R27:AB27"/>
    <mergeCell ref="G25:Q25"/>
    <mergeCell ref="G28:Q28"/>
    <mergeCell ref="G24:Q24"/>
    <mergeCell ref="R24:AB24"/>
    <mergeCell ref="AK17:AT19"/>
    <mergeCell ref="CN17:CW19"/>
    <mergeCell ref="AK20:AT20"/>
    <mergeCell ref="CN20:CW20"/>
    <mergeCell ref="G21:Q21"/>
    <mergeCell ref="R21:AB21"/>
    <mergeCell ref="CN21:CW21"/>
    <mergeCell ref="R17:AB19"/>
    <mergeCell ref="R20:AB20"/>
    <mergeCell ref="AC17:AJ19"/>
    <mergeCell ref="AC20:AJ20"/>
    <mergeCell ref="CN24:CW24"/>
    <mergeCell ref="G17:Q19"/>
    <mergeCell ref="G20:Q20"/>
    <mergeCell ref="G22:Q22"/>
    <mergeCell ref="C66:F66"/>
    <mergeCell ref="C67:F67"/>
    <mergeCell ref="C68:F68"/>
    <mergeCell ref="C69:F69"/>
    <mergeCell ref="C70:F70"/>
    <mergeCell ref="C61:F61"/>
    <mergeCell ref="C62:F62"/>
    <mergeCell ref="C63:F63"/>
    <mergeCell ref="C64:F64"/>
    <mergeCell ref="C65:F65"/>
    <mergeCell ref="C56:F56"/>
    <mergeCell ref="C57:F57"/>
    <mergeCell ref="C58:F58"/>
    <mergeCell ref="C59:F59"/>
    <mergeCell ref="C60:F60"/>
    <mergeCell ref="C51:F51"/>
    <mergeCell ref="C52:F52"/>
    <mergeCell ref="C53:F53"/>
    <mergeCell ref="C54:F54"/>
    <mergeCell ref="C55:F55"/>
    <mergeCell ref="C46:F46"/>
    <mergeCell ref="C47:F47"/>
    <mergeCell ref="C48:F48"/>
    <mergeCell ref="C49:F49"/>
    <mergeCell ref="C50:F50"/>
    <mergeCell ref="C41:F41"/>
    <mergeCell ref="C42:F42"/>
    <mergeCell ref="C43:F43"/>
    <mergeCell ref="C44:F44"/>
    <mergeCell ref="C45:F45"/>
    <mergeCell ref="C36:F36"/>
    <mergeCell ref="C37:F37"/>
    <mergeCell ref="C38:F38"/>
    <mergeCell ref="C39:F39"/>
    <mergeCell ref="C40:F40"/>
    <mergeCell ref="C31:F31"/>
    <mergeCell ref="C32:F32"/>
    <mergeCell ref="C33:F33"/>
    <mergeCell ref="C34:F34"/>
    <mergeCell ref="C35:F35"/>
    <mergeCell ref="C26:F26"/>
    <mergeCell ref="C27:F27"/>
    <mergeCell ref="C28:F28"/>
    <mergeCell ref="C29:F29"/>
    <mergeCell ref="C30:F30"/>
    <mergeCell ref="C21:F21"/>
    <mergeCell ref="C22:F22"/>
    <mergeCell ref="C23:F23"/>
    <mergeCell ref="C24:F24"/>
    <mergeCell ref="C25:F25"/>
  </mergeCells>
  <phoneticPr fontId="6"/>
  <dataValidations count="3">
    <dataValidation type="whole" allowBlank="1" showInputMessage="1" showErrorMessage="1" sqref="AC20:AJ70">
      <formula1>0</formula1>
      <formula2>1000</formula2>
    </dataValidation>
    <dataValidation type="whole" allowBlank="1" showInputMessage="1" showErrorMessage="1" sqref="AK20:AT70">
      <formula1>500000</formula1>
      <formula2>999999999</formula2>
    </dataValidation>
    <dataValidation type="date" allowBlank="1" showInputMessage="1" showErrorMessage="1" sqref="AU20:BC70">
      <formula1>44774</formula1>
      <formula2>55153</formula2>
    </dataValidation>
  </dataValidations>
  <pageMargins left="0.7" right="0.7" top="0.75" bottom="0.75" header="0.3" footer="0.3"/>
  <pageSetup paperSize="9" scale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6"/>
  <sheetViews>
    <sheetView showGridLines="0" view="pageBreakPreview" zoomScaleNormal="100" zoomScaleSheetLayoutView="100" workbookViewId="0"/>
  </sheetViews>
  <sheetFormatPr defaultRowHeight="18.75" x14ac:dyDescent="0.4"/>
  <cols>
    <col min="1" max="1" width="3.125" style="26" customWidth="1"/>
    <col min="2" max="2" width="5.25" style="26" customWidth="1"/>
    <col min="3" max="3" width="11.25" style="26" customWidth="1"/>
    <col min="4" max="4" width="10.25" style="26" customWidth="1"/>
    <col min="5" max="5" width="3.125" style="26" customWidth="1"/>
    <col min="6" max="6" width="7.75" style="26" customWidth="1"/>
    <col min="7" max="7" width="3" style="26" bestFit="1" customWidth="1"/>
    <col min="8" max="8" width="7.75" style="27" customWidth="1"/>
    <col min="9" max="9" width="3" style="28" bestFit="1" customWidth="1"/>
    <col min="10" max="10" width="8.125" style="29" customWidth="1"/>
    <col min="11" max="11" width="4.75" style="29" customWidth="1"/>
    <col min="12" max="12" width="11.625" style="29" customWidth="1"/>
    <col min="13" max="13" width="4.5" style="29" customWidth="1"/>
    <col min="14" max="14" width="3" style="26" customWidth="1"/>
    <col min="15" max="16384" width="9" style="26"/>
  </cols>
  <sheetData>
    <row r="1" spans="2:14" s="21" customFormat="1" x14ac:dyDescent="0.4">
      <c r="B1" s="118" t="s">
        <v>27</v>
      </c>
      <c r="C1" s="118"/>
      <c r="D1" s="118"/>
      <c r="H1" s="22"/>
      <c r="I1" s="23"/>
      <c r="J1" s="24"/>
      <c r="K1" s="24"/>
      <c r="L1" s="24"/>
      <c r="M1" s="24"/>
    </row>
    <row r="2" spans="2:14" ht="11.25" customHeight="1" x14ac:dyDescent="0.4">
      <c r="B2" s="25"/>
    </row>
    <row r="3" spans="2:14" x14ac:dyDescent="0.4">
      <c r="B3" s="119" t="s">
        <v>28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2:14" x14ac:dyDescent="0.4">
      <c r="B4" s="30"/>
      <c r="C4" s="30"/>
      <c r="D4" s="30"/>
      <c r="E4" s="30"/>
      <c r="F4" s="30" t="s">
        <v>24</v>
      </c>
      <c r="G4" s="31" t="str">
        <f>IF(入力シート!E8="","",入力シート!E8)</f>
        <v/>
      </c>
      <c r="H4" s="32" t="s">
        <v>25</v>
      </c>
      <c r="I4" s="30"/>
      <c r="J4" s="33"/>
      <c r="K4" s="33"/>
      <c r="L4" s="33"/>
      <c r="M4" s="33"/>
    </row>
    <row r="5" spans="2:14" ht="8.25" customHeight="1" x14ac:dyDescent="0.4">
      <c r="B5" s="34"/>
      <c r="C5" s="34"/>
      <c r="D5" s="34"/>
      <c r="E5" s="34"/>
      <c r="F5" s="34"/>
      <c r="G5" s="34"/>
      <c r="H5" s="35"/>
      <c r="I5" s="34"/>
      <c r="J5" s="36"/>
      <c r="K5" s="36"/>
      <c r="L5" s="36"/>
      <c r="M5" s="36"/>
    </row>
    <row r="6" spans="2:14" x14ac:dyDescent="0.4">
      <c r="B6" s="119" t="s">
        <v>21</v>
      </c>
      <c r="C6" s="119"/>
      <c r="D6" s="31" t="str">
        <f>IF(入力シート!C13="","",入力シート!C13)</f>
        <v/>
      </c>
      <c r="E6" s="70" t="s">
        <v>12</v>
      </c>
      <c r="F6" s="37"/>
      <c r="G6" s="37"/>
      <c r="H6" s="38"/>
      <c r="I6" s="39"/>
      <c r="J6" s="40"/>
      <c r="K6" s="40"/>
      <c r="L6" s="40"/>
      <c r="M6" s="40"/>
    </row>
    <row r="7" spans="2:14" ht="4.5" customHeight="1" x14ac:dyDescent="0.4">
      <c r="B7" s="41"/>
      <c r="C7" s="37"/>
      <c r="D7" s="37"/>
      <c r="E7" s="37"/>
      <c r="F7" s="37"/>
      <c r="G7" s="37"/>
      <c r="H7" s="38"/>
      <c r="I7" s="39"/>
      <c r="J7" s="40"/>
      <c r="K7" s="40"/>
      <c r="L7" s="40"/>
      <c r="M7" s="40"/>
    </row>
    <row r="8" spans="2:14" ht="52.5" customHeight="1" x14ac:dyDescent="0.4">
      <c r="B8" s="42" t="s">
        <v>0</v>
      </c>
      <c r="C8" s="42" t="s">
        <v>1</v>
      </c>
      <c r="D8" s="42" t="s">
        <v>2</v>
      </c>
      <c r="E8" s="42" t="s">
        <v>3</v>
      </c>
      <c r="F8" s="120" t="s">
        <v>4</v>
      </c>
      <c r="G8" s="121"/>
      <c r="H8" s="122" t="s">
        <v>5</v>
      </c>
      <c r="I8" s="123"/>
      <c r="J8" s="43" t="s">
        <v>13</v>
      </c>
      <c r="K8" s="43" t="s">
        <v>6</v>
      </c>
      <c r="L8" s="43" t="s">
        <v>7</v>
      </c>
      <c r="M8" s="43" t="s">
        <v>8</v>
      </c>
    </row>
    <row r="9" spans="2:14" ht="58.5" customHeight="1" x14ac:dyDescent="0.4">
      <c r="B9" s="44" t="str">
        <f>IF(C9="","","(エ)")</f>
        <v/>
      </c>
      <c r="C9" s="45" t="str">
        <f>IF(入力シート!G21=0,"",入力シート!G21)</f>
        <v/>
      </c>
      <c r="D9" s="45" t="str">
        <f>IF(入力シート!R21=0,"",入力シート!R21)</f>
        <v/>
      </c>
      <c r="E9" s="44" t="str">
        <f>IF(入力シート!AC21=0,"",入力シート!AC21)</f>
        <v/>
      </c>
      <c r="F9" s="46" t="str">
        <f>IF(入力シート!AK21=0,"",入力シート!AK21)</f>
        <v/>
      </c>
      <c r="G9" s="47" t="s">
        <v>26</v>
      </c>
      <c r="H9" s="46" t="str">
        <f>IF(入力シート!CN21=0,"",入力シート!CN21)</f>
        <v/>
      </c>
      <c r="I9" s="47" t="s">
        <v>26</v>
      </c>
      <c r="J9" s="71" t="str">
        <f>IF(入力シート!AU21=0,"",入力シート!AU21)</f>
        <v/>
      </c>
      <c r="K9" s="48" t="str">
        <f>入力シート!CX21</f>
        <v/>
      </c>
      <c r="L9" s="49" t="str">
        <f>入力シート!BD21&amp;"　"&amp;入力シート!BL21</f>
        <v>　</v>
      </c>
      <c r="M9" s="50" t="str">
        <f>IF(入力シート!CB21=0,"",入力シート!CB21)</f>
        <v/>
      </c>
    </row>
    <row r="10" spans="2:14" ht="58.5" customHeight="1" x14ac:dyDescent="0.4">
      <c r="B10" s="51" t="str">
        <f t="shared" ref="B10:B13" si="0">IF(C10="","","(エ)")</f>
        <v/>
      </c>
      <c r="C10" s="52" t="str">
        <f>IF(入力シート!G22=0,"",入力シート!G22)</f>
        <v/>
      </c>
      <c r="D10" s="52" t="str">
        <f>IF(入力シート!R22=0,"",入力シート!R22)</f>
        <v/>
      </c>
      <c r="E10" s="51" t="str">
        <f>IF(入力シート!AC22=0,"",入力シート!AC22)</f>
        <v/>
      </c>
      <c r="F10" s="53" t="str">
        <f>IF(入力シート!AK22=0,"",入力シート!AK22)</f>
        <v/>
      </c>
      <c r="G10" s="54" t="str">
        <f>IF(入力シート!AK22=0,"",CHAR(10)&amp;"円")</f>
        <v/>
      </c>
      <c r="H10" s="53" t="str">
        <f>IF(入力シート!CN22=0,"",入力シート!CN22)</f>
        <v/>
      </c>
      <c r="I10" s="54" t="str">
        <f>IF(入力シート!CN22=0,"",CHAR(10)&amp;"円")</f>
        <v/>
      </c>
      <c r="J10" s="72" t="str">
        <f>IF(入力シート!AU22=0,"",入力シート!AU22)</f>
        <v/>
      </c>
      <c r="K10" s="55" t="str">
        <f>入力シート!CX22</f>
        <v/>
      </c>
      <c r="L10" s="56" t="str">
        <f>入力シート!BD22&amp;"　"&amp;入力シート!BL22</f>
        <v>　</v>
      </c>
      <c r="M10" s="57" t="str">
        <f>IF(入力シート!CB22=0,"",入力シート!CB22)</f>
        <v/>
      </c>
    </row>
    <row r="11" spans="2:14" ht="58.5" customHeight="1" x14ac:dyDescent="0.4">
      <c r="B11" s="51" t="str">
        <f t="shared" si="0"/>
        <v/>
      </c>
      <c r="C11" s="52" t="str">
        <f>IF(入力シート!G23=0,"",入力シート!G23)</f>
        <v/>
      </c>
      <c r="D11" s="52" t="str">
        <f>IF(入力シート!R23=0,"",入力シート!R23)</f>
        <v/>
      </c>
      <c r="E11" s="51" t="str">
        <f>IF(入力シート!AC23=0,"",入力シート!AC23)</f>
        <v/>
      </c>
      <c r="F11" s="53" t="str">
        <f>IF(入力シート!AK23=0,"",入力シート!AK23)</f>
        <v/>
      </c>
      <c r="G11" s="54" t="str">
        <f>IF(入力シート!AK23=0,"",CHAR(10)&amp;"円")</f>
        <v/>
      </c>
      <c r="H11" s="53" t="str">
        <f>IF(入力シート!CN23=0,"",入力シート!CN23)</f>
        <v/>
      </c>
      <c r="I11" s="54" t="str">
        <f>IF(入力シート!CN23=0,"",CHAR(10)&amp;"円")</f>
        <v/>
      </c>
      <c r="J11" s="72" t="str">
        <f>IF(入力シート!AU23=0,"",入力シート!AU23)</f>
        <v/>
      </c>
      <c r="K11" s="55" t="str">
        <f>入力シート!CX23</f>
        <v/>
      </c>
      <c r="L11" s="56" t="str">
        <f>入力シート!BD23&amp;"　"&amp;入力シート!BL23</f>
        <v>　</v>
      </c>
      <c r="M11" s="57" t="str">
        <f>IF(入力シート!CB23=0,"",入力シート!CB23)</f>
        <v/>
      </c>
    </row>
    <row r="12" spans="2:14" ht="58.5" customHeight="1" x14ac:dyDescent="0.4">
      <c r="B12" s="51" t="str">
        <f t="shared" si="0"/>
        <v/>
      </c>
      <c r="C12" s="52" t="str">
        <f>IF(入力シート!G24=0,"",入力シート!G24)</f>
        <v/>
      </c>
      <c r="D12" s="52" t="str">
        <f>IF(入力シート!R24=0,"",入力シート!R24)</f>
        <v/>
      </c>
      <c r="E12" s="51" t="str">
        <f>IF(入力シート!AC24=0,"",入力シート!AC24)</f>
        <v/>
      </c>
      <c r="F12" s="53" t="str">
        <f>IF(入力シート!AK24=0,"",入力シート!AK24)</f>
        <v/>
      </c>
      <c r="G12" s="54" t="str">
        <f>IF(入力シート!AK24=0,"",CHAR(10)&amp;"円")</f>
        <v/>
      </c>
      <c r="H12" s="53" t="str">
        <f>IF(入力シート!CN24=0,"",入力シート!CN24)</f>
        <v/>
      </c>
      <c r="I12" s="54" t="str">
        <f>IF(入力シート!CN24=0,"",CHAR(10)&amp;"円")</f>
        <v/>
      </c>
      <c r="J12" s="72" t="str">
        <f>IF(入力シート!AU24=0,"",入力シート!AU24)</f>
        <v/>
      </c>
      <c r="K12" s="55" t="str">
        <f>入力シート!CX24</f>
        <v/>
      </c>
      <c r="L12" s="56" t="str">
        <f>入力シート!BD24&amp;"　"&amp;入力シート!BL24</f>
        <v>　</v>
      </c>
      <c r="M12" s="57" t="str">
        <f>IF(入力シート!CB24=0,"",入力シート!CB24)</f>
        <v/>
      </c>
    </row>
    <row r="13" spans="2:14" ht="58.5" customHeight="1" x14ac:dyDescent="0.4">
      <c r="B13" s="58" t="str">
        <f t="shared" si="0"/>
        <v/>
      </c>
      <c r="C13" s="52" t="str">
        <f>IF(入力シート!G25=0,"",入力シート!G25)</f>
        <v/>
      </c>
      <c r="D13" s="52" t="str">
        <f>IF(入力シート!R25=0,"",入力シート!R25)</f>
        <v/>
      </c>
      <c r="E13" s="51" t="str">
        <f>IF(入力シート!AC25=0,"",入力シート!AC25)</f>
        <v/>
      </c>
      <c r="F13" s="53" t="str">
        <f>IF(入力シート!AK25=0,"",入力シート!AK25)</f>
        <v/>
      </c>
      <c r="G13" s="54" t="str">
        <f>IF(入力シート!AK25=0,"",CHAR(10)&amp;"円")</f>
        <v/>
      </c>
      <c r="H13" s="53" t="str">
        <f>IF(入力シート!CN25=0,"",入力シート!CN25)</f>
        <v/>
      </c>
      <c r="I13" s="54" t="str">
        <f>IF(入力シート!CN25=0,"",CHAR(10)&amp;"円")</f>
        <v/>
      </c>
      <c r="J13" s="72" t="str">
        <f>IF(入力シート!AU25=0,"",入力シート!AU25)</f>
        <v/>
      </c>
      <c r="K13" s="55" t="str">
        <f>入力シート!CX25</f>
        <v/>
      </c>
      <c r="L13" s="56" t="str">
        <f>入力シート!BD25&amp;"　"&amp;入力シート!BL25</f>
        <v>　</v>
      </c>
      <c r="M13" s="57" t="str">
        <f>IF(入力シート!CB25=0,"",入力シート!CB25)</f>
        <v/>
      </c>
    </row>
    <row r="14" spans="2:14" ht="17.25" customHeight="1" x14ac:dyDescent="0.4">
      <c r="B14" s="59"/>
      <c r="C14" s="60"/>
      <c r="D14" s="60"/>
      <c r="E14" s="60"/>
      <c r="F14" s="60"/>
      <c r="G14" s="60"/>
      <c r="H14" s="61"/>
      <c r="I14" s="62"/>
      <c r="J14" s="63"/>
      <c r="K14" s="63"/>
      <c r="L14" s="63"/>
      <c r="M14" s="63"/>
    </row>
    <row r="15" spans="2:14" ht="11.25" customHeight="1" x14ac:dyDescent="0.4">
      <c r="B15" s="117" t="s">
        <v>9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</row>
    <row r="16" spans="2:14" ht="11.25" customHeight="1" x14ac:dyDescent="0.4">
      <c r="B16" s="117" t="s">
        <v>19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</row>
    <row r="17" spans="2:14" ht="11.25" customHeight="1" x14ac:dyDescent="0.4">
      <c r="B17" s="117" t="s">
        <v>20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</row>
    <row r="18" spans="2:14" ht="11.25" customHeight="1" x14ac:dyDescent="0.4">
      <c r="B18" s="117" t="s">
        <v>16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</row>
    <row r="19" spans="2:14" ht="11.25" customHeight="1" x14ac:dyDescent="0.4">
      <c r="B19" s="117" t="s">
        <v>17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</row>
    <row r="20" spans="2:14" ht="11.25" customHeight="1" x14ac:dyDescent="0.4">
      <c r="B20" s="117" t="s">
        <v>18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</row>
    <row r="21" spans="2:14" ht="11.25" customHeight="1" x14ac:dyDescent="0.4">
      <c r="B21" s="117" t="s">
        <v>14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</row>
    <row r="22" spans="2:14" ht="11.25" customHeight="1" x14ac:dyDescent="0.4">
      <c r="B22" s="117" t="s">
        <v>15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</row>
    <row r="23" spans="2:14" ht="11.25" customHeight="1" x14ac:dyDescent="0.4">
      <c r="B23" s="117" t="s">
        <v>10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</row>
    <row r="24" spans="2:14" ht="11.25" customHeight="1" x14ac:dyDescent="0.4">
      <c r="B24" s="117" t="s">
        <v>11</v>
      </c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</row>
    <row r="25" spans="2:14" x14ac:dyDescent="0.4">
      <c r="B25" s="25"/>
    </row>
    <row r="26" spans="2:14" x14ac:dyDescent="0.4">
      <c r="B26" s="64"/>
    </row>
  </sheetData>
  <sheetProtection algorithmName="SHA-512" hashValue="NsD7ESeL5zcgE6xn6LC+KiTVC46QsQv+Iyw/9yDiht9ca4zH1Q4XDlm0VfWP0/m4gI6vUYD1tW2G9L6CkemDVg==" saltValue="hCarF6i98UFWDqWEx5+02w==" spinCount="100000" sheet="1" objects="1" scenarios="1" selectLockedCells="1" selectUnlockedCells="1"/>
  <mergeCells count="15">
    <mergeCell ref="B15:N15"/>
    <mergeCell ref="B1:D1"/>
    <mergeCell ref="B3:M3"/>
    <mergeCell ref="B6:C6"/>
    <mergeCell ref="F8:G8"/>
    <mergeCell ref="H8:I8"/>
    <mergeCell ref="B22:N22"/>
    <mergeCell ref="B23:N23"/>
    <mergeCell ref="B24:N24"/>
    <mergeCell ref="B16:N16"/>
    <mergeCell ref="B17:N17"/>
    <mergeCell ref="B18:N18"/>
    <mergeCell ref="B19:N19"/>
    <mergeCell ref="B20:N20"/>
    <mergeCell ref="B21:N21"/>
  </mergeCells>
  <phoneticPr fontId="6"/>
  <pageMargins left="0.7" right="0.7" top="0.75" bottom="0.75" header="0.3" footer="0.3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6"/>
  <sheetViews>
    <sheetView showGridLines="0" view="pageBreakPreview" zoomScaleNormal="100" zoomScaleSheetLayoutView="100" workbookViewId="0">
      <selection activeCell="A4" sqref="A4"/>
    </sheetView>
  </sheetViews>
  <sheetFormatPr defaultRowHeight="18.75" x14ac:dyDescent="0.4"/>
  <cols>
    <col min="1" max="1" width="3.125" style="26" customWidth="1"/>
    <col min="2" max="2" width="5.25" style="26" customWidth="1"/>
    <col min="3" max="3" width="11.25" style="26" customWidth="1"/>
    <col min="4" max="4" width="10.25" style="26" customWidth="1"/>
    <col min="5" max="5" width="3.125" style="26" customWidth="1"/>
    <col min="6" max="6" width="7.75" style="26" customWidth="1"/>
    <col min="7" max="7" width="3" style="26" bestFit="1" customWidth="1"/>
    <col min="8" max="8" width="7.75" style="27" customWidth="1"/>
    <col min="9" max="9" width="3" style="28" bestFit="1" customWidth="1"/>
    <col min="10" max="10" width="8.125" style="29" customWidth="1"/>
    <col min="11" max="11" width="4.75" style="29" customWidth="1"/>
    <col min="12" max="12" width="11.625" style="29" customWidth="1"/>
    <col min="13" max="13" width="4.5" style="29" customWidth="1"/>
    <col min="14" max="14" width="3" style="26" customWidth="1"/>
    <col min="15" max="16384" width="9" style="26"/>
  </cols>
  <sheetData>
    <row r="1" spans="2:14" s="21" customFormat="1" x14ac:dyDescent="0.4">
      <c r="B1" s="118" t="s">
        <v>22</v>
      </c>
      <c r="C1" s="118"/>
      <c r="D1" s="118"/>
      <c r="H1" s="22"/>
      <c r="I1" s="23"/>
      <c r="J1" s="24"/>
      <c r="K1" s="24"/>
      <c r="L1" s="24"/>
      <c r="M1" s="24"/>
    </row>
    <row r="2" spans="2:14" ht="11.25" customHeight="1" x14ac:dyDescent="0.4">
      <c r="B2" s="25"/>
    </row>
    <row r="3" spans="2:14" x14ac:dyDescent="0.4">
      <c r="B3" s="119" t="s">
        <v>23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2:14" x14ac:dyDescent="0.4">
      <c r="B4" s="30"/>
      <c r="C4" s="30"/>
      <c r="D4" s="30"/>
      <c r="E4" s="30"/>
      <c r="F4" s="30" t="s">
        <v>24</v>
      </c>
      <c r="G4" s="31" t="str">
        <f>IF(入力シート!E8="","",入力シート!E8)</f>
        <v/>
      </c>
      <c r="H4" s="32" t="s">
        <v>25</v>
      </c>
      <c r="I4" s="30"/>
      <c r="J4" s="33"/>
      <c r="K4" s="33"/>
      <c r="L4" s="33"/>
      <c r="M4" s="33"/>
    </row>
    <row r="5" spans="2:14" ht="8.25" customHeight="1" x14ac:dyDescent="0.4">
      <c r="B5" s="34"/>
      <c r="C5" s="34"/>
      <c r="D5" s="34"/>
      <c r="E5" s="34"/>
      <c r="F5" s="34"/>
      <c r="G5" s="34"/>
      <c r="H5" s="35"/>
      <c r="I5" s="34"/>
      <c r="J5" s="36"/>
      <c r="K5" s="36"/>
      <c r="L5" s="36"/>
      <c r="M5" s="36"/>
    </row>
    <row r="6" spans="2:14" x14ac:dyDescent="0.4">
      <c r="B6" s="119" t="s">
        <v>21</v>
      </c>
      <c r="C6" s="119"/>
      <c r="D6" s="31" t="str">
        <f>IF(入力シート!C13="","",入力シート!C13)</f>
        <v/>
      </c>
      <c r="E6" s="70" t="s">
        <v>12</v>
      </c>
      <c r="F6" s="37"/>
      <c r="G6" s="37"/>
      <c r="H6" s="38"/>
      <c r="I6" s="39"/>
      <c r="J6" s="40"/>
      <c r="K6" s="40"/>
      <c r="L6" s="40"/>
      <c r="M6" s="40"/>
    </row>
    <row r="7" spans="2:14" ht="4.5" customHeight="1" x14ac:dyDescent="0.4">
      <c r="B7" s="41"/>
      <c r="C7" s="37"/>
      <c r="D7" s="37"/>
      <c r="E7" s="37"/>
      <c r="F7" s="37"/>
      <c r="G7" s="37"/>
      <c r="H7" s="38"/>
      <c r="I7" s="39"/>
      <c r="J7" s="40"/>
      <c r="K7" s="40"/>
      <c r="L7" s="40"/>
      <c r="M7" s="40"/>
    </row>
    <row r="8" spans="2:14" ht="52.5" customHeight="1" x14ac:dyDescent="0.4">
      <c r="B8" s="42" t="s">
        <v>0</v>
      </c>
      <c r="C8" s="42" t="s">
        <v>1</v>
      </c>
      <c r="D8" s="42" t="s">
        <v>2</v>
      </c>
      <c r="E8" s="42" t="s">
        <v>3</v>
      </c>
      <c r="F8" s="120" t="s">
        <v>4</v>
      </c>
      <c r="G8" s="121"/>
      <c r="H8" s="122" t="s">
        <v>5</v>
      </c>
      <c r="I8" s="123"/>
      <c r="J8" s="43" t="s">
        <v>13</v>
      </c>
      <c r="K8" s="43" t="s">
        <v>6</v>
      </c>
      <c r="L8" s="43" t="s">
        <v>7</v>
      </c>
      <c r="M8" s="43" t="s">
        <v>8</v>
      </c>
    </row>
    <row r="9" spans="2:14" ht="58.5" customHeight="1" x14ac:dyDescent="0.4">
      <c r="B9" s="44" t="str">
        <f>IF(C9="","","(エ)")</f>
        <v/>
      </c>
      <c r="C9" s="45" t="str">
        <f>IF(入力シート!G21=0,"",入力シート!G21)</f>
        <v/>
      </c>
      <c r="D9" s="45" t="str">
        <f>IF(入力シート!R21=0,"",入力シート!R21)</f>
        <v/>
      </c>
      <c r="E9" s="44" t="str">
        <f>IF(入力シート!AC21=0,"",入力シート!AC21)</f>
        <v/>
      </c>
      <c r="F9" s="46" t="str">
        <f>IF(入力シート!AK21=0,"",入力シート!AK21)</f>
        <v/>
      </c>
      <c r="G9" s="47" t="s">
        <v>26</v>
      </c>
      <c r="H9" s="46" t="str">
        <f>IF(入力シート!CN21=0,"",入力シート!CN21)</f>
        <v/>
      </c>
      <c r="I9" s="47" t="s">
        <v>26</v>
      </c>
      <c r="J9" s="71" t="str">
        <f>IF(入力シート!AU21=0,"",入力シート!AU21)</f>
        <v/>
      </c>
      <c r="K9" s="48" t="str">
        <f>入力シート!CX21</f>
        <v/>
      </c>
      <c r="L9" s="49" t="str">
        <f>入力シート!BD21&amp;"　"&amp;入力シート!BL21</f>
        <v>　</v>
      </c>
      <c r="M9" s="50" t="str">
        <f>IF(入力シート!CB21=0,"",入力シート!CB21)</f>
        <v/>
      </c>
    </row>
    <row r="10" spans="2:14" ht="58.5" customHeight="1" x14ac:dyDescent="0.4">
      <c r="B10" s="51" t="str">
        <f>IF(C10="","","(エ)")</f>
        <v/>
      </c>
      <c r="C10" s="52" t="str">
        <f>IF(入力シート!G22=0,"",入力シート!G22)</f>
        <v/>
      </c>
      <c r="D10" s="52" t="str">
        <f>IF(入力シート!R22=0,"",入力シート!R22)</f>
        <v/>
      </c>
      <c r="E10" s="51" t="str">
        <f>IF(入力シート!AC22=0,"",入力シート!AC22)</f>
        <v/>
      </c>
      <c r="F10" s="53" t="str">
        <f>IF(入力シート!AK22=0,"",入力シート!AK22)</f>
        <v/>
      </c>
      <c r="G10" s="54" t="str">
        <f>IF(入力シート!AK22=0,"",CHAR(10)&amp;"円")</f>
        <v/>
      </c>
      <c r="H10" s="53" t="str">
        <f>IF(入力シート!CN22=0,"",入力シート!CN22)</f>
        <v/>
      </c>
      <c r="I10" s="54" t="str">
        <f>IF(入力シート!CN22=0,"",CHAR(10)&amp;"円")</f>
        <v/>
      </c>
      <c r="J10" s="72" t="str">
        <f>IF(入力シート!AU22=0,"",入力シート!AU22)</f>
        <v/>
      </c>
      <c r="K10" s="55" t="str">
        <f>入力シート!CX22</f>
        <v/>
      </c>
      <c r="L10" s="56" t="str">
        <f>入力シート!BD22&amp;"　"&amp;入力シート!BL22</f>
        <v>　</v>
      </c>
      <c r="M10" s="57" t="str">
        <f>IF(入力シート!CB22=0,"",入力シート!CB22)</f>
        <v/>
      </c>
    </row>
    <row r="11" spans="2:14" ht="58.5" customHeight="1" x14ac:dyDescent="0.4">
      <c r="B11" s="51" t="str">
        <f t="shared" ref="B11:B13" si="0">IF(C11="","","(エ)")</f>
        <v/>
      </c>
      <c r="C11" s="52" t="str">
        <f>IF(入力シート!G23=0,"",入力シート!G23)</f>
        <v/>
      </c>
      <c r="D11" s="52" t="str">
        <f>IF(入力シート!R23=0,"",入力シート!R23)</f>
        <v/>
      </c>
      <c r="E11" s="51" t="str">
        <f>IF(入力シート!AC23=0,"",入力シート!AC23)</f>
        <v/>
      </c>
      <c r="F11" s="53" t="str">
        <f>IF(入力シート!AK23=0,"",入力シート!AK23)</f>
        <v/>
      </c>
      <c r="G11" s="54" t="str">
        <f>IF(入力シート!AK23=0,"",CHAR(10)&amp;"円")</f>
        <v/>
      </c>
      <c r="H11" s="53" t="str">
        <f>IF(入力シート!CN23=0,"",入力シート!CN23)</f>
        <v/>
      </c>
      <c r="I11" s="54" t="str">
        <f>IF(入力シート!CN23=0,"",CHAR(10)&amp;"円")</f>
        <v/>
      </c>
      <c r="J11" s="72" t="str">
        <f>IF(入力シート!AU23=0,"",入力シート!AU23)</f>
        <v/>
      </c>
      <c r="K11" s="55" t="str">
        <f>入力シート!CX23</f>
        <v/>
      </c>
      <c r="L11" s="56" t="str">
        <f>入力シート!BD23&amp;"　"&amp;入力シート!BL23</f>
        <v>　</v>
      </c>
      <c r="M11" s="57" t="str">
        <f>IF(入力シート!CB23=0,"",入力シート!CB23)</f>
        <v/>
      </c>
    </row>
    <row r="12" spans="2:14" ht="58.5" customHeight="1" x14ac:dyDescent="0.4">
      <c r="B12" s="51" t="str">
        <f t="shared" si="0"/>
        <v/>
      </c>
      <c r="C12" s="52" t="str">
        <f>IF(入力シート!G24=0,"",入力シート!G24)</f>
        <v/>
      </c>
      <c r="D12" s="52" t="str">
        <f>IF(入力シート!R24=0,"",入力シート!R24)</f>
        <v/>
      </c>
      <c r="E12" s="51" t="str">
        <f>IF(入力シート!AC24=0,"",入力シート!AC24)</f>
        <v/>
      </c>
      <c r="F12" s="53" t="str">
        <f>IF(入力シート!AK24=0,"",入力シート!AK24)</f>
        <v/>
      </c>
      <c r="G12" s="54" t="str">
        <f>IF(入力シート!AK24=0,"",CHAR(10)&amp;"円")</f>
        <v/>
      </c>
      <c r="H12" s="53" t="str">
        <f>IF(入力シート!CN24=0,"",入力シート!CN24)</f>
        <v/>
      </c>
      <c r="I12" s="54" t="str">
        <f>IF(入力シート!CN24=0,"",CHAR(10)&amp;"円")</f>
        <v/>
      </c>
      <c r="J12" s="72" t="str">
        <f>IF(入力シート!AU24=0,"",入力シート!AU24)</f>
        <v/>
      </c>
      <c r="K12" s="55" t="str">
        <f>入力シート!CX24</f>
        <v/>
      </c>
      <c r="L12" s="56" t="str">
        <f>入力シート!BD24&amp;"　"&amp;入力シート!BL24</f>
        <v>　</v>
      </c>
      <c r="M12" s="57" t="str">
        <f>IF(入力シート!CB24=0,"",入力シート!CB24)</f>
        <v/>
      </c>
    </row>
    <row r="13" spans="2:14" ht="58.5" customHeight="1" x14ac:dyDescent="0.4">
      <c r="B13" s="51" t="str">
        <f t="shared" si="0"/>
        <v/>
      </c>
      <c r="C13" s="52" t="str">
        <f>IF(入力シート!G25=0,"",入力シート!G25)</f>
        <v/>
      </c>
      <c r="D13" s="52" t="str">
        <f>IF(入力シート!R25=0,"",入力シート!R25)</f>
        <v/>
      </c>
      <c r="E13" s="51" t="str">
        <f>IF(入力シート!AC25=0,"",入力シート!AC25)</f>
        <v/>
      </c>
      <c r="F13" s="53" t="str">
        <f>IF(入力シート!AK25=0,"",入力シート!AK25)</f>
        <v/>
      </c>
      <c r="G13" s="54" t="str">
        <f>IF(入力シート!AK25=0,"",CHAR(10)&amp;"円")</f>
        <v/>
      </c>
      <c r="H13" s="53" t="str">
        <f>IF(入力シート!CN25=0,"",入力シート!CN25)</f>
        <v/>
      </c>
      <c r="I13" s="54" t="str">
        <f>IF(入力シート!CN25=0,"",CHAR(10)&amp;"円")</f>
        <v/>
      </c>
      <c r="J13" s="72" t="str">
        <f>IF(入力シート!AU25=0,"",入力シート!AU25)</f>
        <v/>
      </c>
      <c r="K13" s="55" t="str">
        <f>入力シート!CX25</f>
        <v/>
      </c>
      <c r="L13" s="56" t="str">
        <f>入力シート!BD25&amp;"　"&amp;入力シート!BL25</f>
        <v>　</v>
      </c>
      <c r="M13" s="57" t="str">
        <f>IF(入力シート!CB25=0,"",入力シート!CB25)</f>
        <v/>
      </c>
    </row>
    <row r="14" spans="2:14" ht="17.25" customHeight="1" x14ac:dyDescent="0.4">
      <c r="B14" s="59"/>
      <c r="C14" s="60"/>
      <c r="D14" s="60"/>
      <c r="E14" s="60"/>
      <c r="F14" s="60"/>
      <c r="G14" s="60"/>
      <c r="H14" s="61"/>
      <c r="I14" s="62"/>
      <c r="J14" s="63"/>
      <c r="K14" s="63"/>
      <c r="L14" s="63"/>
      <c r="M14" s="63"/>
    </row>
    <row r="15" spans="2:14" ht="11.25" customHeight="1" x14ac:dyDescent="0.4">
      <c r="B15" s="117" t="s">
        <v>9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</row>
    <row r="16" spans="2:14" ht="11.25" customHeight="1" x14ac:dyDescent="0.4">
      <c r="B16" s="117" t="s">
        <v>19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</row>
    <row r="17" spans="2:14" ht="11.25" customHeight="1" x14ac:dyDescent="0.4">
      <c r="B17" s="117" t="s">
        <v>20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</row>
    <row r="18" spans="2:14" ht="11.25" customHeight="1" x14ac:dyDescent="0.4">
      <c r="B18" s="117" t="s">
        <v>16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</row>
    <row r="19" spans="2:14" ht="11.25" customHeight="1" x14ac:dyDescent="0.4">
      <c r="B19" s="117" t="s">
        <v>17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</row>
    <row r="20" spans="2:14" ht="11.25" customHeight="1" x14ac:dyDescent="0.4">
      <c r="B20" s="117" t="s">
        <v>18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</row>
    <row r="21" spans="2:14" ht="11.25" customHeight="1" x14ac:dyDescent="0.4">
      <c r="B21" s="117" t="s">
        <v>14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</row>
    <row r="22" spans="2:14" ht="11.25" customHeight="1" x14ac:dyDescent="0.4">
      <c r="B22" s="117" t="s">
        <v>15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</row>
    <row r="23" spans="2:14" ht="11.25" customHeight="1" x14ac:dyDescent="0.4">
      <c r="B23" s="117" t="s">
        <v>10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</row>
    <row r="24" spans="2:14" ht="11.25" customHeight="1" x14ac:dyDescent="0.4">
      <c r="B24" s="117" t="s">
        <v>11</v>
      </c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</row>
    <row r="25" spans="2:14" x14ac:dyDescent="0.4">
      <c r="B25" s="25"/>
    </row>
    <row r="26" spans="2:14" x14ac:dyDescent="0.4">
      <c r="B26" s="64"/>
    </row>
  </sheetData>
  <sheetProtection algorithmName="SHA-512" hashValue="xNXZ7FPg4mSsIXmQL9P0i2dfIRp5UV286ieJwHeE6EucIt9KfQjJMiFyABldpxonvGzey6rmOE4vAQ8cvoM96Q==" saltValue="mweGDcgZXP0umVymqwDm+Q==" spinCount="100000" sheet="1" objects="1" scenarios="1" selectLockedCells="1" selectUnlockedCells="1"/>
  <mergeCells count="15">
    <mergeCell ref="B15:N15"/>
    <mergeCell ref="B1:D1"/>
    <mergeCell ref="B3:M3"/>
    <mergeCell ref="B6:C6"/>
    <mergeCell ref="F8:G8"/>
    <mergeCell ref="H8:I8"/>
    <mergeCell ref="B22:N22"/>
    <mergeCell ref="B23:N23"/>
    <mergeCell ref="B24:N24"/>
    <mergeCell ref="B16:N16"/>
    <mergeCell ref="B17:N17"/>
    <mergeCell ref="B18:N18"/>
    <mergeCell ref="B19:N19"/>
    <mergeCell ref="B20:N20"/>
    <mergeCell ref="B21:N21"/>
  </mergeCells>
  <phoneticPr fontId="6"/>
  <pageMargins left="0.7" right="0.7" top="0.75" bottom="0.75" header="0.3" footer="0.3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71"/>
  <sheetViews>
    <sheetView showGridLines="0" view="pageBreakPreview" zoomScaleNormal="100" zoomScaleSheetLayoutView="100" workbookViewId="0"/>
  </sheetViews>
  <sheetFormatPr defaultRowHeight="18.75" x14ac:dyDescent="0.4"/>
  <cols>
    <col min="1" max="1" width="3.125" style="26" customWidth="1"/>
    <col min="2" max="2" width="5.25" style="26" customWidth="1"/>
    <col min="3" max="3" width="11.25" style="26" customWidth="1"/>
    <col min="4" max="4" width="10.25" style="26" customWidth="1"/>
    <col min="5" max="5" width="3.125" style="26" customWidth="1"/>
    <col min="6" max="6" width="7.75" style="26" customWidth="1"/>
    <col min="7" max="7" width="3" style="26" bestFit="1" customWidth="1"/>
    <col min="8" max="8" width="7.75" style="27" customWidth="1"/>
    <col min="9" max="9" width="3" style="28" bestFit="1" customWidth="1"/>
    <col min="10" max="10" width="8.125" style="29" customWidth="1"/>
    <col min="11" max="11" width="4.75" style="29" customWidth="1"/>
    <col min="12" max="12" width="11.625" style="29" customWidth="1"/>
    <col min="13" max="13" width="4.5" style="29" customWidth="1"/>
    <col min="14" max="14" width="3" style="26" customWidth="1"/>
    <col min="15" max="16384" width="9" style="26"/>
  </cols>
  <sheetData>
    <row r="1" spans="2:13" s="21" customFormat="1" x14ac:dyDescent="0.4">
      <c r="B1" s="118" t="s">
        <v>27</v>
      </c>
      <c r="C1" s="118"/>
      <c r="D1" s="118"/>
      <c r="H1" s="22"/>
      <c r="I1" s="23"/>
      <c r="J1" s="24"/>
      <c r="K1" s="24"/>
      <c r="L1" s="24"/>
      <c r="M1" s="24"/>
    </row>
    <row r="2" spans="2:13" ht="11.25" customHeight="1" x14ac:dyDescent="0.4">
      <c r="B2" s="25"/>
    </row>
    <row r="3" spans="2:13" x14ac:dyDescent="0.4">
      <c r="B3" s="119" t="s">
        <v>28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2:13" x14ac:dyDescent="0.4">
      <c r="B4" s="30"/>
      <c r="C4" s="30"/>
      <c r="D4" s="30"/>
      <c r="E4" s="30"/>
      <c r="F4" s="30" t="s">
        <v>24</v>
      </c>
      <c r="G4" s="31" t="str">
        <f>IF(入力シート!E8="","",入力シート!E8)</f>
        <v/>
      </c>
      <c r="H4" s="32" t="s">
        <v>25</v>
      </c>
      <c r="I4" s="30"/>
      <c r="J4" s="33"/>
      <c r="K4" s="33"/>
      <c r="L4" s="33"/>
      <c r="M4" s="33"/>
    </row>
    <row r="5" spans="2:13" ht="8.25" customHeight="1" x14ac:dyDescent="0.4">
      <c r="B5" s="34"/>
      <c r="C5" s="34"/>
      <c r="D5" s="34"/>
      <c r="E5" s="34"/>
      <c r="F5" s="34"/>
      <c r="G5" s="34"/>
      <c r="H5" s="35"/>
      <c r="I5" s="34"/>
      <c r="J5" s="36"/>
      <c r="K5" s="36"/>
      <c r="L5" s="36"/>
      <c r="M5" s="36"/>
    </row>
    <row r="6" spans="2:13" x14ac:dyDescent="0.4">
      <c r="B6" s="119" t="s">
        <v>21</v>
      </c>
      <c r="C6" s="119"/>
      <c r="D6" s="31" t="str">
        <f>IF(入力シート!C13="","",入力シート!C13)</f>
        <v/>
      </c>
      <c r="E6" s="70" t="s">
        <v>12</v>
      </c>
      <c r="F6" s="37"/>
      <c r="G6" s="37"/>
      <c r="H6" s="38"/>
      <c r="I6" s="39"/>
      <c r="J6" s="40"/>
      <c r="K6" s="40"/>
      <c r="L6" s="40"/>
      <c r="M6" s="40"/>
    </row>
    <row r="7" spans="2:13" ht="4.5" customHeight="1" x14ac:dyDescent="0.4">
      <c r="B7" s="41"/>
      <c r="C7" s="37"/>
      <c r="D7" s="37"/>
      <c r="E7" s="37"/>
      <c r="F7" s="37"/>
      <c r="G7" s="37"/>
      <c r="H7" s="38"/>
      <c r="I7" s="39"/>
      <c r="J7" s="40"/>
      <c r="K7" s="40"/>
      <c r="L7" s="40"/>
      <c r="M7" s="40"/>
    </row>
    <row r="8" spans="2:13" ht="52.5" customHeight="1" x14ac:dyDescent="0.4">
      <c r="B8" s="42" t="s">
        <v>0</v>
      </c>
      <c r="C8" s="42" t="s">
        <v>1</v>
      </c>
      <c r="D8" s="42" t="s">
        <v>2</v>
      </c>
      <c r="E8" s="42" t="s">
        <v>3</v>
      </c>
      <c r="F8" s="120" t="s">
        <v>4</v>
      </c>
      <c r="G8" s="121"/>
      <c r="H8" s="122" t="s">
        <v>5</v>
      </c>
      <c r="I8" s="123"/>
      <c r="J8" s="43" t="s">
        <v>13</v>
      </c>
      <c r="K8" s="43" t="s">
        <v>6</v>
      </c>
      <c r="L8" s="43" t="s">
        <v>7</v>
      </c>
      <c r="M8" s="43" t="s">
        <v>8</v>
      </c>
    </row>
    <row r="9" spans="2:13" ht="58.5" customHeight="1" x14ac:dyDescent="0.4">
      <c r="B9" s="44" t="str">
        <f>IF(C9="","","(エ)")</f>
        <v/>
      </c>
      <c r="C9" s="45" t="str">
        <f>IF(入力シート!G21=0,"",入力シート!G21)</f>
        <v/>
      </c>
      <c r="D9" s="45" t="str">
        <f>IF(入力シート!R21=0,"",入力シート!R21)</f>
        <v/>
      </c>
      <c r="E9" s="44" t="str">
        <f>IF(入力シート!AC21=0,"",入力シート!AC21)</f>
        <v/>
      </c>
      <c r="F9" s="46" t="str">
        <f>IF(入力シート!AK21=0,"",入力シート!AK21)</f>
        <v/>
      </c>
      <c r="G9" s="47" t="s">
        <v>26</v>
      </c>
      <c r="H9" s="46" t="str">
        <f>IF(入力シート!CN21=0,"",入力シート!CN21)</f>
        <v/>
      </c>
      <c r="I9" s="47" t="s">
        <v>26</v>
      </c>
      <c r="J9" s="71" t="str">
        <f>IF(入力シート!AU21=0,"",入力シート!AU21)</f>
        <v/>
      </c>
      <c r="K9" s="48" t="str">
        <f>入力シート!CX21</f>
        <v/>
      </c>
      <c r="L9" s="49" t="str">
        <f>入力シート!BD21&amp;"　"&amp;入力シート!BL21</f>
        <v>　</v>
      </c>
      <c r="M9" s="50" t="str">
        <f>IF(入力シート!CB21=0,"",入力シート!CB21)</f>
        <v/>
      </c>
    </row>
    <row r="10" spans="2:13" ht="58.5" customHeight="1" x14ac:dyDescent="0.4">
      <c r="B10" s="51" t="str">
        <f t="shared" ref="B10:B58" si="0">IF(C10="","","(エ)")</f>
        <v/>
      </c>
      <c r="C10" s="52" t="str">
        <f>IF(入力シート!G22=0,"",入力シート!G22)</f>
        <v/>
      </c>
      <c r="D10" s="52" t="str">
        <f>IF(入力シート!R22=0,"",入力シート!R22)</f>
        <v/>
      </c>
      <c r="E10" s="51" t="str">
        <f>IF(入力シート!AC22=0,"",入力シート!AC22)</f>
        <v/>
      </c>
      <c r="F10" s="53" t="str">
        <f>IF(入力シート!AK22=0,"",入力シート!AK22)</f>
        <v/>
      </c>
      <c r="G10" s="54" t="str">
        <f>IF(入力シート!AK22=0,"",CHAR(10)&amp;"円")</f>
        <v/>
      </c>
      <c r="H10" s="53" t="str">
        <f>IF(入力シート!CN22=0,"",入力シート!CN22)</f>
        <v/>
      </c>
      <c r="I10" s="54" t="str">
        <f>IF(入力シート!CN22=0,"",CHAR(10)&amp;"円")</f>
        <v/>
      </c>
      <c r="J10" s="72" t="str">
        <f>IF(入力シート!AU22=0,"",入力シート!AU22)</f>
        <v/>
      </c>
      <c r="K10" s="55" t="str">
        <f>入力シート!CX22</f>
        <v/>
      </c>
      <c r="L10" s="56" t="str">
        <f>入力シート!BD22&amp;"　"&amp;入力シート!BL22</f>
        <v>　</v>
      </c>
      <c r="M10" s="57" t="str">
        <f>IF(入力シート!CB22=0,"",入力シート!CB22)</f>
        <v/>
      </c>
    </row>
    <row r="11" spans="2:13" ht="58.5" customHeight="1" x14ac:dyDescent="0.4">
      <c r="B11" s="51" t="str">
        <f t="shared" si="0"/>
        <v/>
      </c>
      <c r="C11" s="52" t="str">
        <f>IF(入力シート!G23=0,"",入力シート!G23)</f>
        <v/>
      </c>
      <c r="D11" s="52" t="str">
        <f>IF(入力シート!R23=0,"",入力シート!R23)</f>
        <v/>
      </c>
      <c r="E11" s="51" t="str">
        <f>IF(入力シート!AC23=0,"",入力シート!AC23)</f>
        <v/>
      </c>
      <c r="F11" s="53" t="str">
        <f>IF(入力シート!AK23=0,"",入力シート!AK23)</f>
        <v/>
      </c>
      <c r="G11" s="54" t="str">
        <f>IF(入力シート!AK23=0,"",CHAR(10)&amp;"円")</f>
        <v/>
      </c>
      <c r="H11" s="53" t="str">
        <f>IF(入力シート!CN23=0,"",入力シート!CN23)</f>
        <v/>
      </c>
      <c r="I11" s="54" t="str">
        <f>IF(入力シート!CN23=0,"",CHAR(10)&amp;"円")</f>
        <v/>
      </c>
      <c r="J11" s="72" t="str">
        <f>IF(入力シート!AU23=0,"",入力シート!AU23)</f>
        <v/>
      </c>
      <c r="K11" s="55" t="str">
        <f>入力シート!CX23</f>
        <v/>
      </c>
      <c r="L11" s="56" t="str">
        <f>入力シート!BD23&amp;"　"&amp;入力シート!BL23</f>
        <v>　</v>
      </c>
      <c r="M11" s="57" t="str">
        <f>IF(入力シート!CB23=0,"",入力シート!CB23)</f>
        <v/>
      </c>
    </row>
    <row r="12" spans="2:13" ht="58.5" customHeight="1" x14ac:dyDescent="0.4">
      <c r="B12" s="51" t="str">
        <f t="shared" si="0"/>
        <v/>
      </c>
      <c r="C12" s="52" t="str">
        <f>IF(入力シート!G24=0,"",入力シート!G24)</f>
        <v/>
      </c>
      <c r="D12" s="52" t="str">
        <f>IF(入力シート!R24=0,"",入力シート!R24)</f>
        <v/>
      </c>
      <c r="E12" s="51" t="str">
        <f>IF(入力シート!AC24=0,"",入力シート!AC24)</f>
        <v/>
      </c>
      <c r="F12" s="53" t="str">
        <f>IF(入力シート!AK24=0,"",入力シート!AK24)</f>
        <v/>
      </c>
      <c r="G12" s="54" t="str">
        <f>IF(入力シート!AK24=0,"",CHAR(10)&amp;"円")</f>
        <v/>
      </c>
      <c r="H12" s="53" t="str">
        <f>IF(入力シート!CN24=0,"",入力シート!CN24)</f>
        <v/>
      </c>
      <c r="I12" s="54" t="str">
        <f>IF(入力シート!CN24=0,"",CHAR(10)&amp;"円")</f>
        <v/>
      </c>
      <c r="J12" s="72" t="str">
        <f>IF(入力シート!AU24=0,"",入力シート!AU24)</f>
        <v/>
      </c>
      <c r="K12" s="55" t="str">
        <f>入力シート!CX24</f>
        <v/>
      </c>
      <c r="L12" s="56" t="str">
        <f>入力シート!BD24&amp;"　"&amp;入力シート!BL24</f>
        <v>　</v>
      </c>
      <c r="M12" s="57" t="str">
        <f>IF(入力シート!CB24=0,"",入力シート!CB24)</f>
        <v/>
      </c>
    </row>
    <row r="13" spans="2:13" ht="58.5" customHeight="1" x14ac:dyDescent="0.4">
      <c r="B13" s="51" t="str">
        <f t="shared" si="0"/>
        <v/>
      </c>
      <c r="C13" s="52" t="str">
        <f>IF(入力シート!G25=0,"",入力シート!G25)</f>
        <v/>
      </c>
      <c r="D13" s="52" t="str">
        <f>IF(入力シート!R25=0,"",入力シート!R25)</f>
        <v/>
      </c>
      <c r="E13" s="51" t="str">
        <f>IF(入力シート!AC25=0,"",入力シート!AC25)</f>
        <v/>
      </c>
      <c r="F13" s="53" t="str">
        <f>IF(入力シート!AK25=0,"",入力シート!AK25)</f>
        <v/>
      </c>
      <c r="G13" s="54" t="str">
        <f>IF(入力シート!AK25=0,"",CHAR(10)&amp;"円")</f>
        <v/>
      </c>
      <c r="H13" s="53" t="str">
        <f>IF(入力シート!CN25=0,"",入力シート!CN25)</f>
        <v/>
      </c>
      <c r="I13" s="54" t="str">
        <f>IF(入力シート!CN25=0,"",CHAR(10)&amp;"円")</f>
        <v/>
      </c>
      <c r="J13" s="72" t="str">
        <f>IF(入力シート!AU25=0,"",入力シート!AU25)</f>
        <v/>
      </c>
      <c r="K13" s="55" t="str">
        <f>入力シート!CX25</f>
        <v/>
      </c>
      <c r="L13" s="56" t="str">
        <f>入力シート!BD25&amp;"　"&amp;入力シート!BL25</f>
        <v>　</v>
      </c>
      <c r="M13" s="57" t="str">
        <f>IF(入力シート!CB25=0,"",入力シート!CB25)</f>
        <v/>
      </c>
    </row>
    <row r="14" spans="2:13" ht="58.5" customHeight="1" x14ac:dyDescent="0.4">
      <c r="B14" s="51" t="str">
        <f t="shared" si="0"/>
        <v/>
      </c>
      <c r="C14" s="52" t="str">
        <f>IF(入力シート!G26=0,"",入力シート!G26)</f>
        <v/>
      </c>
      <c r="D14" s="52" t="str">
        <f>IF(入力シート!R26=0,"",入力シート!R26)</f>
        <v/>
      </c>
      <c r="E14" s="51" t="str">
        <f>IF(入力シート!AC26=0,"",入力シート!AC26)</f>
        <v/>
      </c>
      <c r="F14" s="53" t="str">
        <f>IF(入力シート!AK26=0,"",入力シート!AK26)</f>
        <v/>
      </c>
      <c r="G14" s="54" t="str">
        <f>IF(入力シート!AK26=0,"",CHAR(10)&amp;"円")</f>
        <v/>
      </c>
      <c r="H14" s="53" t="str">
        <f>IF(入力シート!CN26=0,"",入力シート!CN26)</f>
        <v/>
      </c>
      <c r="I14" s="54" t="str">
        <f>IF(入力シート!CN26=0,"",CHAR(10)&amp;"円")</f>
        <v/>
      </c>
      <c r="J14" s="72" t="str">
        <f>IF(入力シート!AU26=0,"",入力シート!AU26)</f>
        <v/>
      </c>
      <c r="K14" s="55" t="str">
        <f>入力シート!CX26</f>
        <v/>
      </c>
      <c r="L14" s="56" t="str">
        <f>入力シート!BD26&amp;"　"&amp;入力シート!BL26</f>
        <v>　</v>
      </c>
      <c r="M14" s="57" t="str">
        <f>IF(入力シート!CB26=0,"",入力シート!CB26)</f>
        <v/>
      </c>
    </row>
    <row r="15" spans="2:13" ht="58.5" customHeight="1" x14ac:dyDescent="0.4">
      <c r="B15" s="51" t="str">
        <f t="shared" si="0"/>
        <v/>
      </c>
      <c r="C15" s="52" t="str">
        <f>IF(入力シート!G27=0,"",入力シート!G27)</f>
        <v/>
      </c>
      <c r="D15" s="52" t="str">
        <f>IF(入力シート!R27=0,"",入力シート!R27)</f>
        <v/>
      </c>
      <c r="E15" s="51" t="str">
        <f>IF(入力シート!AC27=0,"",入力シート!AC27)</f>
        <v/>
      </c>
      <c r="F15" s="53" t="str">
        <f>IF(入力シート!AK27=0,"",入力シート!AK27)</f>
        <v/>
      </c>
      <c r="G15" s="54" t="str">
        <f>IF(入力シート!AK27=0,"",CHAR(10)&amp;"円")</f>
        <v/>
      </c>
      <c r="H15" s="53" t="str">
        <f>IF(入力シート!CN27=0,"",入力シート!CN27)</f>
        <v/>
      </c>
      <c r="I15" s="54" t="str">
        <f>IF(入力シート!CN27=0,"",CHAR(10)&amp;"円")</f>
        <v/>
      </c>
      <c r="J15" s="72" t="str">
        <f>IF(入力シート!AU27=0,"",入力シート!AU27)</f>
        <v/>
      </c>
      <c r="K15" s="55" t="str">
        <f>入力シート!CX27</f>
        <v/>
      </c>
      <c r="L15" s="56" t="str">
        <f>入力シート!BD27&amp;"　"&amp;入力シート!BL27</f>
        <v>　</v>
      </c>
      <c r="M15" s="57" t="str">
        <f>IF(入力シート!CB27=0,"",入力シート!CB27)</f>
        <v/>
      </c>
    </row>
    <row r="16" spans="2:13" ht="58.5" customHeight="1" x14ac:dyDescent="0.4">
      <c r="B16" s="51" t="str">
        <f t="shared" si="0"/>
        <v/>
      </c>
      <c r="C16" s="52" t="str">
        <f>IF(入力シート!G28=0,"",入力シート!G28)</f>
        <v/>
      </c>
      <c r="D16" s="52" t="str">
        <f>IF(入力シート!R28=0,"",入力シート!R28)</f>
        <v/>
      </c>
      <c r="E16" s="51" t="str">
        <f>IF(入力シート!AC28=0,"",入力シート!AC28)</f>
        <v/>
      </c>
      <c r="F16" s="53" t="str">
        <f>IF(入力シート!AK28=0,"",入力シート!AK28)</f>
        <v/>
      </c>
      <c r="G16" s="54" t="str">
        <f>IF(入力シート!AK28=0,"",CHAR(10)&amp;"円")</f>
        <v/>
      </c>
      <c r="H16" s="53" t="str">
        <f>IF(入力シート!CN28=0,"",入力シート!CN28)</f>
        <v/>
      </c>
      <c r="I16" s="54" t="str">
        <f>IF(入力シート!CN28=0,"",CHAR(10)&amp;"円")</f>
        <v/>
      </c>
      <c r="J16" s="72" t="str">
        <f>IF(入力シート!AU28=0,"",入力シート!AU28)</f>
        <v/>
      </c>
      <c r="K16" s="55" t="str">
        <f>入力シート!CX28</f>
        <v/>
      </c>
      <c r="L16" s="56" t="str">
        <f>入力シート!BD28&amp;"　"&amp;入力シート!BL28</f>
        <v>　</v>
      </c>
      <c r="M16" s="57" t="str">
        <f>IF(入力シート!CB28=0,"",入力シート!CB28)</f>
        <v/>
      </c>
    </row>
    <row r="17" spans="2:13" ht="58.5" customHeight="1" x14ac:dyDescent="0.4">
      <c r="B17" s="51" t="str">
        <f t="shared" si="0"/>
        <v/>
      </c>
      <c r="C17" s="52" t="str">
        <f>IF(入力シート!G29=0,"",入力シート!G29)</f>
        <v/>
      </c>
      <c r="D17" s="52" t="str">
        <f>IF(入力シート!R29=0,"",入力シート!R29)</f>
        <v/>
      </c>
      <c r="E17" s="51" t="str">
        <f>IF(入力シート!AC29=0,"",入力シート!AC29)</f>
        <v/>
      </c>
      <c r="F17" s="53" t="str">
        <f>IF(入力シート!AK29=0,"",入力シート!AK29)</f>
        <v/>
      </c>
      <c r="G17" s="54" t="str">
        <f>IF(入力シート!AK29=0,"",CHAR(10)&amp;"円")</f>
        <v/>
      </c>
      <c r="H17" s="53" t="str">
        <f>IF(入力シート!CN29=0,"",入力シート!CN29)</f>
        <v/>
      </c>
      <c r="I17" s="54" t="str">
        <f>IF(入力シート!CN29=0,"",CHAR(10)&amp;"円")</f>
        <v/>
      </c>
      <c r="J17" s="72" t="str">
        <f>IF(入力シート!AU29=0,"",入力シート!AU29)</f>
        <v/>
      </c>
      <c r="K17" s="55" t="str">
        <f>入力シート!CX29</f>
        <v/>
      </c>
      <c r="L17" s="56" t="str">
        <f>入力シート!BD29&amp;"　"&amp;入力シート!BL29</f>
        <v>　</v>
      </c>
      <c r="M17" s="57" t="str">
        <f>IF(入力シート!CB29=0,"",入力シート!CB29)</f>
        <v/>
      </c>
    </row>
    <row r="18" spans="2:13" ht="58.5" customHeight="1" x14ac:dyDescent="0.4">
      <c r="B18" s="51" t="str">
        <f t="shared" si="0"/>
        <v/>
      </c>
      <c r="C18" s="52" t="str">
        <f>IF(入力シート!G30=0,"",入力シート!G30)</f>
        <v/>
      </c>
      <c r="D18" s="52" t="str">
        <f>IF(入力シート!R30=0,"",入力シート!R30)</f>
        <v/>
      </c>
      <c r="E18" s="51" t="str">
        <f>IF(入力シート!AC30=0,"",入力シート!AC30)</f>
        <v/>
      </c>
      <c r="F18" s="53" t="str">
        <f>IF(入力シート!AK30=0,"",入力シート!AK30)</f>
        <v/>
      </c>
      <c r="G18" s="54" t="str">
        <f>IF(入力シート!AK30=0,"",CHAR(10)&amp;"円")</f>
        <v/>
      </c>
      <c r="H18" s="53" t="str">
        <f>IF(入力シート!CN30=0,"",入力シート!CN30)</f>
        <v/>
      </c>
      <c r="I18" s="54" t="str">
        <f>IF(入力シート!CN30=0,"",CHAR(10)&amp;"円")</f>
        <v/>
      </c>
      <c r="J18" s="72" t="str">
        <f>IF(入力シート!AU30=0,"",入力シート!AU30)</f>
        <v/>
      </c>
      <c r="K18" s="55" t="str">
        <f>入力シート!CX30</f>
        <v/>
      </c>
      <c r="L18" s="56" t="str">
        <f>入力シート!BD30&amp;"　"&amp;入力シート!BL30</f>
        <v>　</v>
      </c>
      <c r="M18" s="57" t="str">
        <f>IF(入力シート!CB30=0,"",入力シート!CB30)</f>
        <v/>
      </c>
    </row>
    <row r="19" spans="2:13" ht="58.5" customHeight="1" x14ac:dyDescent="0.4">
      <c r="B19" s="51" t="str">
        <f t="shared" si="0"/>
        <v/>
      </c>
      <c r="C19" s="52" t="str">
        <f>IF(入力シート!G31=0,"",入力シート!G31)</f>
        <v/>
      </c>
      <c r="D19" s="52" t="str">
        <f>IF(入力シート!R31=0,"",入力シート!R31)</f>
        <v/>
      </c>
      <c r="E19" s="51" t="str">
        <f>IF(入力シート!AC31=0,"",入力シート!AC31)</f>
        <v/>
      </c>
      <c r="F19" s="53" t="str">
        <f>IF(入力シート!AK31=0,"",入力シート!AK31)</f>
        <v/>
      </c>
      <c r="G19" s="54" t="str">
        <f>IF(入力シート!AK31=0,"",CHAR(10)&amp;"円")</f>
        <v/>
      </c>
      <c r="H19" s="53" t="str">
        <f>IF(入力シート!CN31=0,"",入力シート!CN31)</f>
        <v/>
      </c>
      <c r="I19" s="54" t="str">
        <f>IF(入力シート!CN31=0,"",CHAR(10)&amp;"円")</f>
        <v/>
      </c>
      <c r="J19" s="72" t="str">
        <f>IF(入力シート!AU31=0,"",入力シート!AU31)</f>
        <v/>
      </c>
      <c r="K19" s="55" t="str">
        <f>入力シート!CX31</f>
        <v/>
      </c>
      <c r="L19" s="56" t="str">
        <f>入力シート!BD31&amp;"　"&amp;入力シート!BL31</f>
        <v>　</v>
      </c>
      <c r="M19" s="57" t="str">
        <f>IF(入力シート!CB31=0,"",入力シート!CB31)</f>
        <v/>
      </c>
    </row>
    <row r="20" spans="2:13" ht="58.5" customHeight="1" x14ac:dyDescent="0.4">
      <c r="B20" s="51" t="str">
        <f t="shared" si="0"/>
        <v/>
      </c>
      <c r="C20" s="52" t="str">
        <f>IF(入力シート!G32=0,"",入力シート!G32)</f>
        <v/>
      </c>
      <c r="D20" s="52" t="str">
        <f>IF(入力シート!R32=0,"",入力シート!R32)</f>
        <v/>
      </c>
      <c r="E20" s="51" t="str">
        <f>IF(入力シート!AC32=0,"",入力シート!AC32)</f>
        <v/>
      </c>
      <c r="F20" s="53" t="str">
        <f>IF(入力シート!AK32=0,"",入力シート!AK32)</f>
        <v/>
      </c>
      <c r="G20" s="54" t="str">
        <f>IF(入力シート!AK32=0,"",CHAR(10)&amp;"円")</f>
        <v/>
      </c>
      <c r="H20" s="53" t="str">
        <f>IF(入力シート!CN32=0,"",入力シート!CN32)</f>
        <v/>
      </c>
      <c r="I20" s="54" t="str">
        <f>IF(入力シート!CN32=0,"",CHAR(10)&amp;"円")</f>
        <v/>
      </c>
      <c r="J20" s="72" t="str">
        <f>IF(入力シート!AU32=0,"",入力シート!AU32)</f>
        <v/>
      </c>
      <c r="K20" s="55" t="str">
        <f>入力シート!CX32</f>
        <v/>
      </c>
      <c r="L20" s="56" t="str">
        <f>入力シート!BD32&amp;"　"&amp;入力シート!BL32</f>
        <v>　</v>
      </c>
      <c r="M20" s="57" t="str">
        <f>IF(入力シート!CB32=0,"",入力シート!CB32)</f>
        <v/>
      </c>
    </row>
    <row r="21" spans="2:13" ht="58.5" customHeight="1" x14ac:dyDescent="0.4">
      <c r="B21" s="51" t="str">
        <f t="shared" si="0"/>
        <v/>
      </c>
      <c r="C21" s="52" t="str">
        <f>IF(入力シート!G33=0,"",入力シート!G33)</f>
        <v/>
      </c>
      <c r="D21" s="52" t="str">
        <f>IF(入力シート!R33=0,"",入力シート!R33)</f>
        <v/>
      </c>
      <c r="E21" s="51" t="str">
        <f>IF(入力シート!AC33=0,"",入力シート!AC33)</f>
        <v/>
      </c>
      <c r="F21" s="53" t="str">
        <f>IF(入力シート!AK33=0,"",入力シート!AK33)</f>
        <v/>
      </c>
      <c r="G21" s="54" t="str">
        <f>IF(入力シート!AK33=0,"",CHAR(10)&amp;"円")</f>
        <v/>
      </c>
      <c r="H21" s="53" t="str">
        <f>IF(入力シート!CN33=0,"",入力シート!CN33)</f>
        <v/>
      </c>
      <c r="I21" s="54" t="str">
        <f>IF(入力シート!CN33=0,"",CHAR(10)&amp;"円")</f>
        <v/>
      </c>
      <c r="J21" s="72" t="str">
        <f>IF(入力シート!AU33=0,"",入力シート!AU33)</f>
        <v/>
      </c>
      <c r="K21" s="55" t="str">
        <f>入力シート!CX33</f>
        <v/>
      </c>
      <c r="L21" s="56" t="str">
        <f>入力シート!BD33&amp;"　"&amp;入力シート!BL33</f>
        <v>　</v>
      </c>
      <c r="M21" s="57" t="str">
        <f>IF(入力シート!CB33=0,"",入力シート!CB33)</f>
        <v/>
      </c>
    </row>
    <row r="22" spans="2:13" ht="58.5" customHeight="1" x14ac:dyDescent="0.4">
      <c r="B22" s="51" t="str">
        <f t="shared" si="0"/>
        <v/>
      </c>
      <c r="C22" s="52" t="str">
        <f>IF(入力シート!G34=0,"",入力シート!G34)</f>
        <v/>
      </c>
      <c r="D22" s="52" t="str">
        <f>IF(入力シート!R34=0,"",入力シート!R34)</f>
        <v/>
      </c>
      <c r="E22" s="51" t="str">
        <f>IF(入力シート!AC34=0,"",入力シート!AC34)</f>
        <v/>
      </c>
      <c r="F22" s="53" t="str">
        <f>IF(入力シート!AK34=0,"",入力シート!AK34)</f>
        <v/>
      </c>
      <c r="G22" s="54" t="str">
        <f>IF(入力シート!AK34=0,"",CHAR(10)&amp;"円")</f>
        <v/>
      </c>
      <c r="H22" s="53" t="str">
        <f>IF(入力シート!CN34=0,"",入力シート!CN34)</f>
        <v/>
      </c>
      <c r="I22" s="54" t="str">
        <f>IF(入力シート!CN34=0,"",CHAR(10)&amp;"円")</f>
        <v/>
      </c>
      <c r="J22" s="72" t="str">
        <f>IF(入力シート!AU34=0,"",入力シート!AU34)</f>
        <v/>
      </c>
      <c r="K22" s="55" t="str">
        <f>入力シート!CX34</f>
        <v/>
      </c>
      <c r="L22" s="56" t="str">
        <f>入力シート!BD34&amp;"　"&amp;入力シート!BL34</f>
        <v>　</v>
      </c>
      <c r="M22" s="57" t="str">
        <f>IF(入力シート!CB34=0,"",入力シート!CB34)</f>
        <v/>
      </c>
    </row>
    <row r="23" spans="2:13" ht="58.5" customHeight="1" x14ac:dyDescent="0.4">
      <c r="B23" s="51" t="str">
        <f t="shared" si="0"/>
        <v/>
      </c>
      <c r="C23" s="52" t="str">
        <f>IF(入力シート!G35=0,"",入力シート!G35)</f>
        <v/>
      </c>
      <c r="D23" s="52" t="str">
        <f>IF(入力シート!R35=0,"",入力シート!R35)</f>
        <v/>
      </c>
      <c r="E23" s="51" t="str">
        <f>IF(入力シート!AC35=0,"",入力シート!AC35)</f>
        <v/>
      </c>
      <c r="F23" s="53" t="str">
        <f>IF(入力シート!AK35=0,"",入力シート!AK35)</f>
        <v/>
      </c>
      <c r="G23" s="54" t="str">
        <f>IF(入力シート!AK35=0,"",CHAR(10)&amp;"円")</f>
        <v/>
      </c>
      <c r="H23" s="53" t="str">
        <f>IF(入力シート!CN35=0,"",入力シート!CN35)</f>
        <v/>
      </c>
      <c r="I23" s="54" t="str">
        <f>IF(入力シート!CN35=0,"",CHAR(10)&amp;"円")</f>
        <v/>
      </c>
      <c r="J23" s="72" t="str">
        <f>IF(入力シート!AU35=0,"",入力シート!AU35)</f>
        <v/>
      </c>
      <c r="K23" s="55" t="str">
        <f>入力シート!CX35</f>
        <v/>
      </c>
      <c r="L23" s="56" t="str">
        <f>入力シート!BD35&amp;"　"&amp;入力シート!BL35</f>
        <v>　</v>
      </c>
      <c r="M23" s="57" t="str">
        <f>IF(入力シート!CB35=0,"",入力シート!CB35)</f>
        <v/>
      </c>
    </row>
    <row r="24" spans="2:13" ht="58.5" customHeight="1" x14ac:dyDescent="0.4">
      <c r="B24" s="51" t="str">
        <f t="shared" si="0"/>
        <v/>
      </c>
      <c r="C24" s="52" t="str">
        <f>IF(入力シート!G36=0,"",入力シート!G36)</f>
        <v/>
      </c>
      <c r="D24" s="52" t="str">
        <f>IF(入力シート!R36=0,"",入力シート!R36)</f>
        <v/>
      </c>
      <c r="E24" s="51" t="str">
        <f>IF(入力シート!AC36=0,"",入力シート!AC36)</f>
        <v/>
      </c>
      <c r="F24" s="53" t="str">
        <f>IF(入力シート!AK36=0,"",入力シート!AK36)</f>
        <v/>
      </c>
      <c r="G24" s="54" t="str">
        <f>IF(入力シート!AK36=0,"",CHAR(10)&amp;"円")</f>
        <v/>
      </c>
      <c r="H24" s="53" t="str">
        <f>IF(入力シート!CN36=0,"",入力シート!CN36)</f>
        <v/>
      </c>
      <c r="I24" s="54" t="str">
        <f>IF(入力シート!CN36=0,"",CHAR(10)&amp;"円")</f>
        <v/>
      </c>
      <c r="J24" s="72" t="str">
        <f>IF(入力シート!AU36=0,"",入力シート!AU36)</f>
        <v/>
      </c>
      <c r="K24" s="55" t="str">
        <f>入力シート!CX36</f>
        <v/>
      </c>
      <c r="L24" s="56" t="str">
        <f>入力シート!BD36&amp;"　"&amp;入力シート!BL36</f>
        <v>　</v>
      </c>
      <c r="M24" s="57" t="str">
        <f>IF(入力シート!CB36=0,"",入力シート!CB36)</f>
        <v/>
      </c>
    </row>
    <row r="25" spans="2:13" ht="58.5" customHeight="1" x14ac:dyDescent="0.4">
      <c r="B25" s="51" t="str">
        <f t="shared" si="0"/>
        <v/>
      </c>
      <c r="C25" s="52" t="str">
        <f>IF(入力シート!G37=0,"",入力シート!G37)</f>
        <v/>
      </c>
      <c r="D25" s="52" t="str">
        <f>IF(入力シート!R37=0,"",入力シート!R37)</f>
        <v/>
      </c>
      <c r="E25" s="51" t="str">
        <f>IF(入力シート!AC37=0,"",入力シート!AC37)</f>
        <v/>
      </c>
      <c r="F25" s="53" t="str">
        <f>IF(入力シート!AK37=0,"",入力シート!AK37)</f>
        <v/>
      </c>
      <c r="G25" s="54" t="str">
        <f>IF(入力シート!AK37=0,"",CHAR(10)&amp;"円")</f>
        <v/>
      </c>
      <c r="H25" s="53" t="str">
        <f>IF(入力シート!CN37=0,"",入力シート!CN37)</f>
        <v/>
      </c>
      <c r="I25" s="54" t="str">
        <f>IF(入力シート!CN37=0,"",CHAR(10)&amp;"円")</f>
        <v/>
      </c>
      <c r="J25" s="72" t="str">
        <f>IF(入力シート!AU37=0,"",入力シート!AU37)</f>
        <v/>
      </c>
      <c r="K25" s="55" t="str">
        <f>入力シート!CX37</f>
        <v/>
      </c>
      <c r="L25" s="56" t="str">
        <f>入力シート!BD37&amp;"　"&amp;入力シート!BL37</f>
        <v>　</v>
      </c>
      <c r="M25" s="57" t="str">
        <f>IF(入力シート!CB37=0,"",入力シート!CB37)</f>
        <v/>
      </c>
    </row>
    <row r="26" spans="2:13" ht="58.5" customHeight="1" x14ac:dyDescent="0.4">
      <c r="B26" s="51" t="str">
        <f t="shared" si="0"/>
        <v/>
      </c>
      <c r="C26" s="52" t="str">
        <f>IF(入力シート!G38=0,"",入力シート!G38)</f>
        <v/>
      </c>
      <c r="D26" s="52" t="str">
        <f>IF(入力シート!R38=0,"",入力シート!R38)</f>
        <v/>
      </c>
      <c r="E26" s="51" t="str">
        <f>IF(入力シート!AC38=0,"",入力シート!AC38)</f>
        <v/>
      </c>
      <c r="F26" s="53" t="str">
        <f>IF(入力シート!AK38=0,"",入力シート!AK38)</f>
        <v/>
      </c>
      <c r="G26" s="54" t="str">
        <f>IF(入力シート!AK38=0,"",CHAR(10)&amp;"円")</f>
        <v/>
      </c>
      <c r="H26" s="53" t="str">
        <f>IF(入力シート!CN38=0,"",入力シート!CN38)</f>
        <v/>
      </c>
      <c r="I26" s="54" t="str">
        <f>IF(入力シート!CN38=0,"",CHAR(10)&amp;"円")</f>
        <v/>
      </c>
      <c r="J26" s="72" t="str">
        <f>IF(入力シート!AU38=0,"",入力シート!AU38)</f>
        <v/>
      </c>
      <c r="K26" s="55" t="str">
        <f>入力シート!CX38</f>
        <v/>
      </c>
      <c r="L26" s="56" t="str">
        <f>入力シート!BD38&amp;"　"&amp;入力シート!BL38</f>
        <v>　</v>
      </c>
      <c r="M26" s="57" t="str">
        <f>IF(入力シート!CB38=0,"",入力シート!CB38)</f>
        <v/>
      </c>
    </row>
    <row r="27" spans="2:13" ht="58.5" customHeight="1" x14ac:dyDescent="0.4">
      <c r="B27" s="51" t="str">
        <f t="shared" si="0"/>
        <v/>
      </c>
      <c r="C27" s="52" t="str">
        <f>IF(入力シート!G39=0,"",入力シート!G39)</f>
        <v/>
      </c>
      <c r="D27" s="52" t="str">
        <f>IF(入力シート!R39=0,"",入力シート!R39)</f>
        <v/>
      </c>
      <c r="E27" s="51" t="str">
        <f>IF(入力シート!AC39=0,"",入力シート!AC39)</f>
        <v/>
      </c>
      <c r="F27" s="53" t="str">
        <f>IF(入力シート!AK39=0,"",入力シート!AK39)</f>
        <v/>
      </c>
      <c r="G27" s="54" t="str">
        <f>IF(入力シート!AK39=0,"",CHAR(10)&amp;"円")</f>
        <v/>
      </c>
      <c r="H27" s="53" t="str">
        <f>IF(入力シート!CN39=0,"",入力シート!CN39)</f>
        <v/>
      </c>
      <c r="I27" s="54" t="str">
        <f>IF(入力シート!CN39=0,"",CHAR(10)&amp;"円")</f>
        <v/>
      </c>
      <c r="J27" s="72" t="str">
        <f>IF(入力シート!AU39=0,"",入力シート!AU39)</f>
        <v/>
      </c>
      <c r="K27" s="55" t="str">
        <f>入力シート!CX39</f>
        <v/>
      </c>
      <c r="L27" s="56" t="str">
        <f>入力シート!BD39&amp;"　"&amp;入力シート!BL39</f>
        <v>　</v>
      </c>
      <c r="M27" s="57" t="str">
        <f>IF(入力シート!CB39=0,"",入力シート!CB39)</f>
        <v/>
      </c>
    </row>
    <row r="28" spans="2:13" ht="58.5" customHeight="1" x14ac:dyDescent="0.4">
      <c r="B28" s="51" t="str">
        <f t="shared" si="0"/>
        <v/>
      </c>
      <c r="C28" s="52" t="str">
        <f>IF(入力シート!G40=0,"",入力シート!G40)</f>
        <v/>
      </c>
      <c r="D28" s="52" t="str">
        <f>IF(入力シート!R40=0,"",入力シート!R40)</f>
        <v/>
      </c>
      <c r="E28" s="51" t="str">
        <f>IF(入力シート!AC40=0,"",入力シート!AC40)</f>
        <v/>
      </c>
      <c r="F28" s="53" t="str">
        <f>IF(入力シート!AK40=0,"",入力シート!AK40)</f>
        <v/>
      </c>
      <c r="G28" s="54" t="str">
        <f>IF(入力シート!AK40=0,"",CHAR(10)&amp;"円")</f>
        <v/>
      </c>
      <c r="H28" s="53" t="str">
        <f>IF(入力シート!CN40=0,"",入力シート!CN40)</f>
        <v/>
      </c>
      <c r="I28" s="54" t="str">
        <f>IF(入力シート!CN40=0,"",CHAR(10)&amp;"円")</f>
        <v/>
      </c>
      <c r="J28" s="72" t="str">
        <f>IF(入力シート!AU40=0,"",入力シート!AU40)</f>
        <v/>
      </c>
      <c r="K28" s="55" t="str">
        <f>入力シート!CX40</f>
        <v/>
      </c>
      <c r="L28" s="56" t="str">
        <f>入力シート!BD40&amp;"　"&amp;入力シート!BL40</f>
        <v>　</v>
      </c>
      <c r="M28" s="57" t="str">
        <f>IF(入力シート!CB40=0,"",入力シート!CB40)</f>
        <v/>
      </c>
    </row>
    <row r="29" spans="2:13" ht="58.5" customHeight="1" x14ac:dyDescent="0.4">
      <c r="B29" s="51" t="str">
        <f t="shared" si="0"/>
        <v/>
      </c>
      <c r="C29" s="52" t="str">
        <f>IF(入力シート!G41=0,"",入力シート!G41)</f>
        <v/>
      </c>
      <c r="D29" s="52" t="str">
        <f>IF(入力シート!R41=0,"",入力シート!R41)</f>
        <v/>
      </c>
      <c r="E29" s="51" t="str">
        <f>IF(入力シート!AC41=0,"",入力シート!AC41)</f>
        <v/>
      </c>
      <c r="F29" s="53" t="str">
        <f>IF(入力シート!AK41=0,"",入力シート!AK41)</f>
        <v/>
      </c>
      <c r="G29" s="54" t="str">
        <f>IF(入力シート!AK41=0,"",CHAR(10)&amp;"円")</f>
        <v/>
      </c>
      <c r="H29" s="53" t="str">
        <f>IF(入力シート!CN41=0,"",入力シート!CN41)</f>
        <v/>
      </c>
      <c r="I29" s="54" t="str">
        <f>IF(入力シート!CN41=0,"",CHAR(10)&amp;"円")</f>
        <v/>
      </c>
      <c r="J29" s="72" t="str">
        <f>IF(入力シート!AU41=0,"",入力シート!AU41)</f>
        <v/>
      </c>
      <c r="K29" s="55" t="str">
        <f>入力シート!CX41</f>
        <v/>
      </c>
      <c r="L29" s="56" t="str">
        <f>入力シート!BD41&amp;"　"&amp;入力シート!BL41</f>
        <v>　</v>
      </c>
      <c r="M29" s="57" t="str">
        <f>IF(入力シート!CB41=0,"",入力シート!CB41)</f>
        <v/>
      </c>
    </row>
    <row r="30" spans="2:13" ht="58.5" customHeight="1" x14ac:dyDescent="0.4">
      <c r="B30" s="51" t="str">
        <f t="shared" si="0"/>
        <v/>
      </c>
      <c r="C30" s="52" t="str">
        <f>IF(入力シート!G42=0,"",入力シート!G42)</f>
        <v/>
      </c>
      <c r="D30" s="52" t="str">
        <f>IF(入力シート!R42=0,"",入力シート!R42)</f>
        <v/>
      </c>
      <c r="E30" s="51" t="str">
        <f>IF(入力シート!AC42=0,"",入力シート!AC42)</f>
        <v/>
      </c>
      <c r="F30" s="53" t="str">
        <f>IF(入力シート!AK42=0,"",入力シート!AK42)</f>
        <v/>
      </c>
      <c r="G30" s="54" t="str">
        <f>IF(入力シート!AK42=0,"",CHAR(10)&amp;"円")</f>
        <v/>
      </c>
      <c r="H30" s="53" t="str">
        <f>IF(入力シート!CN42=0,"",入力シート!CN42)</f>
        <v/>
      </c>
      <c r="I30" s="54" t="str">
        <f>IF(入力シート!CN42=0,"",CHAR(10)&amp;"円")</f>
        <v/>
      </c>
      <c r="J30" s="72" t="str">
        <f>IF(入力シート!AU42=0,"",入力シート!AU42)</f>
        <v/>
      </c>
      <c r="K30" s="55" t="str">
        <f>入力シート!CX42</f>
        <v/>
      </c>
      <c r="L30" s="56" t="str">
        <f>入力シート!BD42&amp;"　"&amp;入力シート!BL42</f>
        <v>　</v>
      </c>
      <c r="M30" s="57" t="str">
        <f>IF(入力シート!CB42=0,"",入力シート!CB42)</f>
        <v/>
      </c>
    </row>
    <row r="31" spans="2:13" ht="58.5" customHeight="1" x14ac:dyDescent="0.4">
      <c r="B31" s="51" t="str">
        <f t="shared" si="0"/>
        <v/>
      </c>
      <c r="C31" s="52" t="str">
        <f>IF(入力シート!G43=0,"",入力シート!G43)</f>
        <v/>
      </c>
      <c r="D31" s="52" t="str">
        <f>IF(入力シート!R43=0,"",入力シート!R43)</f>
        <v/>
      </c>
      <c r="E31" s="51" t="str">
        <f>IF(入力シート!AC43=0,"",入力シート!AC43)</f>
        <v/>
      </c>
      <c r="F31" s="53" t="str">
        <f>IF(入力シート!AK43=0,"",入力シート!AK43)</f>
        <v/>
      </c>
      <c r="G31" s="54" t="str">
        <f>IF(入力シート!AK43=0,"",CHAR(10)&amp;"円")</f>
        <v/>
      </c>
      <c r="H31" s="53" t="str">
        <f>IF(入力シート!CN43=0,"",入力シート!CN43)</f>
        <v/>
      </c>
      <c r="I31" s="54" t="str">
        <f>IF(入力シート!CN43=0,"",CHAR(10)&amp;"円")</f>
        <v/>
      </c>
      <c r="J31" s="72" t="str">
        <f>IF(入力シート!AU43=0,"",入力シート!AU43)</f>
        <v/>
      </c>
      <c r="K31" s="55" t="str">
        <f>入力シート!CX43</f>
        <v/>
      </c>
      <c r="L31" s="56" t="str">
        <f>入力シート!BD43&amp;"　"&amp;入力シート!BL43</f>
        <v>　</v>
      </c>
      <c r="M31" s="57" t="str">
        <f>IF(入力シート!CB43=0,"",入力シート!CB43)</f>
        <v/>
      </c>
    </row>
    <row r="32" spans="2:13" ht="58.5" customHeight="1" x14ac:dyDescent="0.4">
      <c r="B32" s="51" t="str">
        <f t="shared" si="0"/>
        <v/>
      </c>
      <c r="C32" s="52" t="str">
        <f>IF(入力シート!G44=0,"",入力シート!G44)</f>
        <v/>
      </c>
      <c r="D32" s="52" t="str">
        <f>IF(入力シート!R44=0,"",入力シート!R44)</f>
        <v/>
      </c>
      <c r="E32" s="51" t="str">
        <f>IF(入力シート!AC44=0,"",入力シート!AC44)</f>
        <v/>
      </c>
      <c r="F32" s="53" t="str">
        <f>IF(入力シート!AK44=0,"",入力シート!AK44)</f>
        <v/>
      </c>
      <c r="G32" s="54" t="str">
        <f>IF(入力シート!AK44=0,"",CHAR(10)&amp;"円")</f>
        <v/>
      </c>
      <c r="H32" s="53" t="str">
        <f>IF(入力シート!CN44=0,"",入力シート!CN44)</f>
        <v/>
      </c>
      <c r="I32" s="54" t="str">
        <f>IF(入力シート!CN44=0,"",CHAR(10)&amp;"円")</f>
        <v/>
      </c>
      <c r="J32" s="72" t="str">
        <f>IF(入力シート!AU44=0,"",入力シート!AU44)</f>
        <v/>
      </c>
      <c r="K32" s="55" t="str">
        <f>入力シート!CX44</f>
        <v/>
      </c>
      <c r="L32" s="56" t="str">
        <f>入力シート!BD44&amp;"　"&amp;入力シート!BL44</f>
        <v>　</v>
      </c>
      <c r="M32" s="57" t="str">
        <f>IF(入力シート!CB44=0,"",入力シート!CB44)</f>
        <v/>
      </c>
    </row>
    <row r="33" spans="2:13" ht="58.5" customHeight="1" x14ac:dyDescent="0.4">
      <c r="B33" s="51" t="str">
        <f t="shared" si="0"/>
        <v/>
      </c>
      <c r="C33" s="52" t="str">
        <f>IF(入力シート!G45=0,"",入力シート!G45)</f>
        <v/>
      </c>
      <c r="D33" s="52" t="str">
        <f>IF(入力シート!R45=0,"",入力シート!R45)</f>
        <v/>
      </c>
      <c r="E33" s="51" t="str">
        <f>IF(入力シート!AC45=0,"",入力シート!AC45)</f>
        <v/>
      </c>
      <c r="F33" s="53" t="str">
        <f>IF(入力シート!AK45=0,"",入力シート!AK45)</f>
        <v/>
      </c>
      <c r="G33" s="54" t="str">
        <f>IF(入力シート!AK45=0,"",CHAR(10)&amp;"円")</f>
        <v/>
      </c>
      <c r="H33" s="53" t="str">
        <f>IF(入力シート!CN45=0,"",入力シート!CN45)</f>
        <v/>
      </c>
      <c r="I33" s="54" t="str">
        <f>IF(入力シート!CN45=0,"",CHAR(10)&amp;"円")</f>
        <v/>
      </c>
      <c r="J33" s="72" t="str">
        <f>IF(入力シート!AU45=0,"",入力シート!AU45)</f>
        <v/>
      </c>
      <c r="K33" s="55" t="str">
        <f>入力シート!CX45</f>
        <v/>
      </c>
      <c r="L33" s="56" t="str">
        <f>入力シート!BD45&amp;"　"&amp;入力シート!BL45</f>
        <v>　</v>
      </c>
      <c r="M33" s="57" t="str">
        <f>IF(入力シート!CB45=0,"",入力シート!CB45)</f>
        <v/>
      </c>
    </row>
    <row r="34" spans="2:13" ht="58.5" customHeight="1" x14ac:dyDescent="0.4">
      <c r="B34" s="51" t="str">
        <f t="shared" si="0"/>
        <v/>
      </c>
      <c r="C34" s="52" t="str">
        <f>IF(入力シート!G46=0,"",入力シート!G46)</f>
        <v/>
      </c>
      <c r="D34" s="52" t="str">
        <f>IF(入力シート!R46=0,"",入力シート!R46)</f>
        <v/>
      </c>
      <c r="E34" s="51" t="str">
        <f>IF(入力シート!AC46=0,"",入力シート!AC46)</f>
        <v/>
      </c>
      <c r="F34" s="53" t="str">
        <f>IF(入力シート!AK46=0,"",入力シート!AK46)</f>
        <v/>
      </c>
      <c r="G34" s="54" t="str">
        <f>IF(入力シート!AK46=0,"",CHAR(10)&amp;"円")</f>
        <v/>
      </c>
      <c r="H34" s="53" t="str">
        <f>IF(入力シート!CN46=0,"",入力シート!CN46)</f>
        <v/>
      </c>
      <c r="I34" s="54" t="str">
        <f>IF(入力シート!CN46=0,"",CHAR(10)&amp;"円")</f>
        <v/>
      </c>
      <c r="J34" s="72" t="str">
        <f>IF(入力シート!AU46=0,"",入力シート!AU46)</f>
        <v/>
      </c>
      <c r="K34" s="55" t="str">
        <f>入力シート!CX46</f>
        <v/>
      </c>
      <c r="L34" s="56" t="str">
        <f>入力シート!BD46&amp;"　"&amp;入力シート!BL46</f>
        <v>　</v>
      </c>
      <c r="M34" s="57" t="str">
        <f>IF(入力シート!CB46=0,"",入力シート!CB46)</f>
        <v/>
      </c>
    </row>
    <row r="35" spans="2:13" ht="58.5" customHeight="1" x14ac:dyDescent="0.4">
      <c r="B35" s="51" t="str">
        <f t="shared" si="0"/>
        <v/>
      </c>
      <c r="C35" s="52" t="str">
        <f>IF(入力シート!G47=0,"",入力シート!G47)</f>
        <v/>
      </c>
      <c r="D35" s="52" t="str">
        <f>IF(入力シート!R47=0,"",入力シート!R47)</f>
        <v/>
      </c>
      <c r="E35" s="51" t="str">
        <f>IF(入力シート!AC47=0,"",入力シート!AC47)</f>
        <v/>
      </c>
      <c r="F35" s="53" t="str">
        <f>IF(入力シート!AK47=0,"",入力シート!AK47)</f>
        <v/>
      </c>
      <c r="G35" s="54" t="str">
        <f>IF(入力シート!AK47=0,"",CHAR(10)&amp;"円")</f>
        <v/>
      </c>
      <c r="H35" s="53" t="str">
        <f>IF(入力シート!CN47=0,"",入力シート!CN47)</f>
        <v/>
      </c>
      <c r="I35" s="54" t="str">
        <f>IF(入力シート!CN47=0,"",CHAR(10)&amp;"円")</f>
        <v/>
      </c>
      <c r="J35" s="72" t="str">
        <f>IF(入力シート!AU47=0,"",入力シート!AU47)</f>
        <v/>
      </c>
      <c r="K35" s="55" t="str">
        <f>入力シート!CX47</f>
        <v/>
      </c>
      <c r="L35" s="56" t="str">
        <f>入力シート!BD47&amp;"　"&amp;入力シート!BL47</f>
        <v>　</v>
      </c>
      <c r="M35" s="57" t="str">
        <f>IF(入力シート!CB47=0,"",入力シート!CB47)</f>
        <v/>
      </c>
    </row>
    <row r="36" spans="2:13" ht="58.5" customHeight="1" x14ac:dyDescent="0.4">
      <c r="B36" s="51" t="str">
        <f t="shared" si="0"/>
        <v/>
      </c>
      <c r="C36" s="52" t="str">
        <f>IF(入力シート!G48=0,"",入力シート!G48)</f>
        <v/>
      </c>
      <c r="D36" s="52" t="str">
        <f>IF(入力シート!R48=0,"",入力シート!R48)</f>
        <v/>
      </c>
      <c r="E36" s="51" t="str">
        <f>IF(入力シート!AC48=0,"",入力シート!AC48)</f>
        <v/>
      </c>
      <c r="F36" s="53" t="str">
        <f>IF(入力シート!AK48=0,"",入力シート!AK48)</f>
        <v/>
      </c>
      <c r="G36" s="54" t="str">
        <f>IF(入力シート!AK48=0,"",CHAR(10)&amp;"円")</f>
        <v/>
      </c>
      <c r="H36" s="53" t="str">
        <f>IF(入力シート!CN48=0,"",入力シート!CN48)</f>
        <v/>
      </c>
      <c r="I36" s="54" t="str">
        <f>IF(入力シート!CN48=0,"",CHAR(10)&amp;"円")</f>
        <v/>
      </c>
      <c r="J36" s="72" t="str">
        <f>IF(入力シート!AU48=0,"",入力シート!AU48)</f>
        <v/>
      </c>
      <c r="K36" s="55" t="str">
        <f>入力シート!CX48</f>
        <v/>
      </c>
      <c r="L36" s="56" t="str">
        <f>入力シート!BD48&amp;"　"&amp;入力シート!BL48</f>
        <v>　</v>
      </c>
      <c r="M36" s="57" t="str">
        <f>IF(入力シート!CB48=0,"",入力シート!CB48)</f>
        <v/>
      </c>
    </row>
    <row r="37" spans="2:13" ht="58.5" customHeight="1" x14ac:dyDescent="0.4">
      <c r="B37" s="51" t="str">
        <f t="shared" si="0"/>
        <v/>
      </c>
      <c r="C37" s="52" t="str">
        <f>IF(入力シート!G49=0,"",入力シート!G49)</f>
        <v/>
      </c>
      <c r="D37" s="52" t="str">
        <f>IF(入力シート!R49=0,"",入力シート!R49)</f>
        <v/>
      </c>
      <c r="E37" s="51" t="str">
        <f>IF(入力シート!AC49=0,"",入力シート!AC49)</f>
        <v/>
      </c>
      <c r="F37" s="53" t="str">
        <f>IF(入力シート!AK49=0,"",入力シート!AK49)</f>
        <v/>
      </c>
      <c r="G37" s="54" t="str">
        <f>IF(入力シート!AK49=0,"",CHAR(10)&amp;"円")</f>
        <v/>
      </c>
      <c r="H37" s="53" t="str">
        <f>IF(入力シート!CN49=0,"",入力シート!CN49)</f>
        <v/>
      </c>
      <c r="I37" s="54" t="str">
        <f>IF(入力シート!CN49=0,"",CHAR(10)&amp;"円")</f>
        <v/>
      </c>
      <c r="J37" s="72" t="str">
        <f>IF(入力シート!AU49=0,"",入力シート!AU49)</f>
        <v/>
      </c>
      <c r="K37" s="55" t="str">
        <f>入力シート!CX49</f>
        <v/>
      </c>
      <c r="L37" s="56" t="str">
        <f>入力シート!BD49&amp;"　"&amp;入力シート!BL49</f>
        <v>　</v>
      </c>
      <c r="M37" s="57" t="str">
        <f>IF(入力シート!CB49=0,"",入力シート!CB49)</f>
        <v/>
      </c>
    </row>
    <row r="38" spans="2:13" ht="58.5" customHeight="1" x14ac:dyDescent="0.4">
      <c r="B38" s="51" t="str">
        <f t="shared" si="0"/>
        <v/>
      </c>
      <c r="C38" s="52" t="str">
        <f>IF(入力シート!G50=0,"",入力シート!G50)</f>
        <v/>
      </c>
      <c r="D38" s="52" t="str">
        <f>IF(入力シート!R50=0,"",入力シート!R50)</f>
        <v/>
      </c>
      <c r="E38" s="51" t="str">
        <f>IF(入力シート!AC50=0,"",入力シート!AC50)</f>
        <v/>
      </c>
      <c r="F38" s="53" t="str">
        <f>IF(入力シート!AK50=0,"",入力シート!AK50)</f>
        <v/>
      </c>
      <c r="G38" s="54" t="str">
        <f>IF(入力シート!AK50=0,"",CHAR(10)&amp;"円")</f>
        <v/>
      </c>
      <c r="H38" s="53" t="str">
        <f>IF(入力シート!CN50=0,"",入力シート!CN50)</f>
        <v/>
      </c>
      <c r="I38" s="54" t="str">
        <f>IF(入力シート!CN50=0,"",CHAR(10)&amp;"円")</f>
        <v/>
      </c>
      <c r="J38" s="72" t="str">
        <f>IF(入力シート!AU50=0,"",入力シート!AU50)</f>
        <v/>
      </c>
      <c r="K38" s="55" t="str">
        <f>入力シート!CX50</f>
        <v/>
      </c>
      <c r="L38" s="56" t="str">
        <f>入力シート!BD50&amp;"　"&amp;入力シート!BL50</f>
        <v>　</v>
      </c>
      <c r="M38" s="57" t="str">
        <f>IF(入力シート!CB50=0,"",入力シート!CB50)</f>
        <v/>
      </c>
    </row>
    <row r="39" spans="2:13" ht="58.5" customHeight="1" x14ac:dyDescent="0.4">
      <c r="B39" s="51" t="str">
        <f t="shared" si="0"/>
        <v/>
      </c>
      <c r="C39" s="52" t="str">
        <f>IF(入力シート!G51=0,"",入力シート!G51)</f>
        <v/>
      </c>
      <c r="D39" s="52" t="str">
        <f>IF(入力シート!R51=0,"",入力シート!R51)</f>
        <v/>
      </c>
      <c r="E39" s="51" t="str">
        <f>IF(入力シート!AC51=0,"",入力シート!AC51)</f>
        <v/>
      </c>
      <c r="F39" s="53" t="str">
        <f>IF(入力シート!AK51=0,"",入力シート!AK51)</f>
        <v/>
      </c>
      <c r="G39" s="54" t="str">
        <f>IF(入力シート!AK51=0,"",CHAR(10)&amp;"円")</f>
        <v/>
      </c>
      <c r="H39" s="53" t="str">
        <f>IF(入力シート!CN51=0,"",入力シート!CN51)</f>
        <v/>
      </c>
      <c r="I39" s="54" t="str">
        <f>IF(入力シート!CN51=0,"",CHAR(10)&amp;"円")</f>
        <v/>
      </c>
      <c r="J39" s="72" t="str">
        <f>IF(入力シート!AU51=0,"",入力シート!AU51)</f>
        <v/>
      </c>
      <c r="K39" s="55" t="str">
        <f>入力シート!CX51</f>
        <v/>
      </c>
      <c r="L39" s="56" t="str">
        <f>入力シート!BD51&amp;"　"&amp;入力シート!BL51</f>
        <v>　</v>
      </c>
      <c r="M39" s="57" t="str">
        <f>IF(入力シート!CB51=0,"",入力シート!CB51)</f>
        <v/>
      </c>
    </row>
    <row r="40" spans="2:13" ht="58.5" customHeight="1" x14ac:dyDescent="0.4">
      <c r="B40" s="51" t="str">
        <f t="shared" si="0"/>
        <v/>
      </c>
      <c r="C40" s="52" t="str">
        <f>IF(入力シート!G52=0,"",入力シート!G52)</f>
        <v/>
      </c>
      <c r="D40" s="52" t="str">
        <f>IF(入力シート!R52=0,"",入力シート!R52)</f>
        <v/>
      </c>
      <c r="E40" s="51" t="str">
        <f>IF(入力シート!AC52=0,"",入力シート!AC52)</f>
        <v/>
      </c>
      <c r="F40" s="53" t="str">
        <f>IF(入力シート!AK52=0,"",入力シート!AK52)</f>
        <v/>
      </c>
      <c r="G40" s="54" t="str">
        <f>IF(入力シート!AK52=0,"",CHAR(10)&amp;"円")</f>
        <v/>
      </c>
      <c r="H40" s="53" t="str">
        <f>IF(入力シート!CN52=0,"",入力シート!CN52)</f>
        <v/>
      </c>
      <c r="I40" s="54" t="str">
        <f>IF(入力シート!CN52=0,"",CHAR(10)&amp;"円")</f>
        <v/>
      </c>
      <c r="J40" s="72" t="str">
        <f>IF(入力シート!AU52=0,"",入力シート!AU52)</f>
        <v/>
      </c>
      <c r="K40" s="55" t="str">
        <f>入力シート!CX52</f>
        <v/>
      </c>
      <c r="L40" s="56" t="str">
        <f>入力シート!BD52&amp;"　"&amp;入力シート!BL52</f>
        <v>　</v>
      </c>
      <c r="M40" s="57" t="str">
        <f>IF(入力シート!CB52=0,"",入力シート!CB52)</f>
        <v/>
      </c>
    </row>
    <row r="41" spans="2:13" ht="58.5" customHeight="1" x14ac:dyDescent="0.4">
      <c r="B41" s="51" t="str">
        <f t="shared" si="0"/>
        <v/>
      </c>
      <c r="C41" s="52" t="str">
        <f>IF(入力シート!G53=0,"",入力シート!G53)</f>
        <v/>
      </c>
      <c r="D41" s="52" t="str">
        <f>IF(入力シート!R53=0,"",入力シート!R53)</f>
        <v/>
      </c>
      <c r="E41" s="51" t="str">
        <f>IF(入力シート!AC53=0,"",入力シート!AC53)</f>
        <v/>
      </c>
      <c r="F41" s="53" t="str">
        <f>IF(入力シート!AK53=0,"",入力シート!AK53)</f>
        <v/>
      </c>
      <c r="G41" s="54" t="str">
        <f>IF(入力シート!AK53=0,"",CHAR(10)&amp;"円")</f>
        <v/>
      </c>
      <c r="H41" s="53" t="str">
        <f>IF(入力シート!CN53=0,"",入力シート!CN53)</f>
        <v/>
      </c>
      <c r="I41" s="54" t="str">
        <f>IF(入力シート!CN53=0,"",CHAR(10)&amp;"円")</f>
        <v/>
      </c>
      <c r="J41" s="72" t="str">
        <f>IF(入力シート!AU53=0,"",入力シート!AU53)</f>
        <v/>
      </c>
      <c r="K41" s="55" t="str">
        <f>入力シート!CX53</f>
        <v/>
      </c>
      <c r="L41" s="56" t="str">
        <f>入力シート!BD53&amp;"　"&amp;入力シート!BL53</f>
        <v>　</v>
      </c>
      <c r="M41" s="57" t="str">
        <f>IF(入力シート!CB53=0,"",入力シート!CB53)</f>
        <v/>
      </c>
    </row>
    <row r="42" spans="2:13" ht="58.5" customHeight="1" x14ac:dyDescent="0.4">
      <c r="B42" s="51" t="str">
        <f t="shared" si="0"/>
        <v/>
      </c>
      <c r="C42" s="52" t="str">
        <f>IF(入力シート!G54=0,"",入力シート!G54)</f>
        <v/>
      </c>
      <c r="D42" s="52" t="str">
        <f>IF(入力シート!R54=0,"",入力シート!R54)</f>
        <v/>
      </c>
      <c r="E42" s="51" t="str">
        <f>IF(入力シート!AC54=0,"",入力シート!AC54)</f>
        <v/>
      </c>
      <c r="F42" s="53" t="str">
        <f>IF(入力シート!AK54=0,"",入力シート!AK54)</f>
        <v/>
      </c>
      <c r="G42" s="54" t="str">
        <f>IF(入力シート!AK54=0,"",CHAR(10)&amp;"円")</f>
        <v/>
      </c>
      <c r="H42" s="53" t="str">
        <f>IF(入力シート!CN54=0,"",入力シート!CN54)</f>
        <v/>
      </c>
      <c r="I42" s="54" t="str">
        <f>IF(入力シート!CN54=0,"",CHAR(10)&amp;"円")</f>
        <v/>
      </c>
      <c r="J42" s="72" t="str">
        <f>IF(入力シート!AU54=0,"",入力シート!AU54)</f>
        <v/>
      </c>
      <c r="K42" s="55" t="str">
        <f>入力シート!CX54</f>
        <v/>
      </c>
      <c r="L42" s="56" t="str">
        <f>入力シート!BD54&amp;"　"&amp;入力シート!BL54</f>
        <v>　</v>
      </c>
      <c r="M42" s="57" t="str">
        <f>IF(入力シート!CB54=0,"",入力シート!CB54)</f>
        <v/>
      </c>
    </row>
    <row r="43" spans="2:13" ht="58.5" customHeight="1" x14ac:dyDescent="0.4">
      <c r="B43" s="51" t="str">
        <f t="shared" si="0"/>
        <v/>
      </c>
      <c r="C43" s="52" t="str">
        <f>IF(入力シート!G55=0,"",入力シート!G55)</f>
        <v/>
      </c>
      <c r="D43" s="52" t="str">
        <f>IF(入力シート!R55=0,"",入力シート!R55)</f>
        <v/>
      </c>
      <c r="E43" s="51" t="str">
        <f>IF(入力シート!AC55=0,"",入力シート!AC55)</f>
        <v/>
      </c>
      <c r="F43" s="53" t="str">
        <f>IF(入力シート!AK55=0,"",入力シート!AK55)</f>
        <v/>
      </c>
      <c r="G43" s="54" t="str">
        <f>IF(入力シート!AK55=0,"",CHAR(10)&amp;"円")</f>
        <v/>
      </c>
      <c r="H43" s="53" t="str">
        <f>IF(入力シート!CN55=0,"",入力シート!CN55)</f>
        <v/>
      </c>
      <c r="I43" s="54" t="str">
        <f>IF(入力シート!CN55=0,"",CHAR(10)&amp;"円")</f>
        <v/>
      </c>
      <c r="J43" s="72" t="str">
        <f>IF(入力シート!AU55=0,"",入力シート!AU55)</f>
        <v/>
      </c>
      <c r="K43" s="55" t="str">
        <f>入力シート!CX55</f>
        <v/>
      </c>
      <c r="L43" s="56" t="str">
        <f>入力シート!BD55&amp;"　"&amp;入力シート!BL55</f>
        <v>　</v>
      </c>
      <c r="M43" s="57" t="str">
        <f>IF(入力シート!CB55=0,"",入力シート!CB55)</f>
        <v/>
      </c>
    </row>
    <row r="44" spans="2:13" ht="58.5" customHeight="1" x14ac:dyDescent="0.4">
      <c r="B44" s="51" t="str">
        <f t="shared" si="0"/>
        <v/>
      </c>
      <c r="C44" s="52" t="str">
        <f>IF(入力シート!G56=0,"",入力シート!G56)</f>
        <v/>
      </c>
      <c r="D44" s="52" t="str">
        <f>IF(入力シート!R56=0,"",入力シート!R56)</f>
        <v/>
      </c>
      <c r="E44" s="51" t="str">
        <f>IF(入力シート!AC56=0,"",入力シート!AC56)</f>
        <v/>
      </c>
      <c r="F44" s="53" t="str">
        <f>IF(入力シート!AK56=0,"",入力シート!AK56)</f>
        <v/>
      </c>
      <c r="G44" s="54" t="str">
        <f>IF(入力シート!AK56=0,"",CHAR(10)&amp;"円")</f>
        <v/>
      </c>
      <c r="H44" s="53" t="str">
        <f>IF(入力シート!CN56=0,"",入力シート!CN56)</f>
        <v/>
      </c>
      <c r="I44" s="54" t="str">
        <f>IF(入力シート!CN56=0,"",CHAR(10)&amp;"円")</f>
        <v/>
      </c>
      <c r="J44" s="72" t="str">
        <f>IF(入力シート!AU56=0,"",入力シート!AU56)</f>
        <v/>
      </c>
      <c r="K44" s="55" t="str">
        <f>入力シート!CX56</f>
        <v/>
      </c>
      <c r="L44" s="56" t="str">
        <f>入力シート!BD56&amp;"　"&amp;入力シート!BL56</f>
        <v>　</v>
      </c>
      <c r="M44" s="57" t="str">
        <f>IF(入力シート!CB56=0,"",入力シート!CB56)</f>
        <v/>
      </c>
    </row>
    <row r="45" spans="2:13" ht="58.5" customHeight="1" x14ac:dyDescent="0.4">
      <c r="B45" s="51" t="str">
        <f t="shared" si="0"/>
        <v/>
      </c>
      <c r="C45" s="52" t="str">
        <f>IF(入力シート!G57=0,"",入力シート!G57)</f>
        <v/>
      </c>
      <c r="D45" s="52" t="str">
        <f>IF(入力シート!R57=0,"",入力シート!R57)</f>
        <v/>
      </c>
      <c r="E45" s="51" t="str">
        <f>IF(入力シート!AC57=0,"",入力シート!AC57)</f>
        <v/>
      </c>
      <c r="F45" s="53" t="str">
        <f>IF(入力シート!AK57=0,"",入力シート!AK57)</f>
        <v/>
      </c>
      <c r="G45" s="54" t="str">
        <f>IF(入力シート!AK57=0,"",CHAR(10)&amp;"円")</f>
        <v/>
      </c>
      <c r="H45" s="53" t="str">
        <f>IF(入力シート!CN57=0,"",入力シート!CN57)</f>
        <v/>
      </c>
      <c r="I45" s="54" t="str">
        <f>IF(入力シート!CN57=0,"",CHAR(10)&amp;"円")</f>
        <v/>
      </c>
      <c r="J45" s="72" t="str">
        <f>IF(入力シート!AU57=0,"",入力シート!AU57)</f>
        <v/>
      </c>
      <c r="K45" s="55" t="str">
        <f>入力シート!CX57</f>
        <v/>
      </c>
      <c r="L45" s="56" t="str">
        <f>入力シート!BD57&amp;"　"&amp;入力シート!BL57</f>
        <v>　</v>
      </c>
      <c r="M45" s="57" t="str">
        <f>IF(入力シート!CB57=0,"",入力シート!CB57)</f>
        <v/>
      </c>
    </row>
    <row r="46" spans="2:13" ht="58.5" customHeight="1" x14ac:dyDescent="0.4">
      <c r="B46" s="51" t="str">
        <f t="shared" si="0"/>
        <v/>
      </c>
      <c r="C46" s="52" t="str">
        <f>IF(入力シート!G58=0,"",入力シート!G58)</f>
        <v/>
      </c>
      <c r="D46" s="52" t="str">
        <f>IF(入力シート!R58=0,"",入力シート!R58)</f>
        <v/>
      </c>
      <c r="E46" s="51" t="str">
        <f>IF(入力シート!AC58=0,"",入力シート!AC58)</f>
        <v/>
      </c>
      <c r="F46" s="53" t="str">
        <f>IF(入力シート!AK58=0,"",入力シート!AK58)</f>
        <v/>
      </c>
      <c r="G46" s="54" t="str">
        <f>IF(入力シート!AK58=0,"",CHAR(10)&amp;"円")</f>
        <v/>
      </c>
      <c r="H46" s="53" t="str">
        <f>IF(入力シート!CN58=0,"",入力シート!CN58)</f>
        <v/>
      </c>
      <c r="I46" s="54" t="str">
        <f>IF(入力シート!CN58=0,"",CHAR(10)&amp;"円")</f>
        <v/>
      </c>
      <c r="J46" s="72" t="str">
        <f>IF(入力シート!AU58=0,"",入力シート!AU58)</f>
        <v/>
      </c>
      <c r="K46" s="55" t="str">
        <f>入力シート!CX58</f>
        <v/>
      </c>
      <c r="L46" s="56" t="str">
        <f>入力シート!BD58&amp;"　"&amp;入力シート!BL58</f>
        <v>　</v>
      </c>
      <c r="M46" s="57" t="str">
        <f>IF(入力シート!CB58=0,"",入力シート!CB58)</f>
        <v/>
      </c>
    </row>
    <row r="47" spans="2:13" ht="58.5" customHeight="1" x14ac:dyDescent="0.4">
      <c r="B47" s="51" t="str">
        <f t="shared" si="0"/>
        <v/>
      </c>
      <c r="C47" s="52" t="str">
        <f>IF(入力シート!G59=0,"",入力シート!G59)</f>
        <v/>
      </c>
      <c r="D47" s="52" t="str">
        <f>IF(入力シート!R59=0,"",入力シート!R59)</f>
        <v/>
      </c>
      <c r="E47" s="51" t="str">
        <f>IF(入力シート!AC59=0,"",入力シート!AC59)</f>
        <v/>
      </c>
      <c r="F47" s="53" t="str">
        <f>IF(入力シート!AK59=0,"",入力シート!AK59)</f>
        <v/>
      </c>
      <c r="G47" s="54" t="str">
        <f>IF(入力シート!AK59=0,"",CHAR(10)&amp;"円")</f>
        <v/>
      </c>
      <c r="H47" s="53" t="str">
        <f>IF(入力シート!CN59=0,"",入力シート!CN59)</f>
        <v/>
      </c>
      <c r="I47" s="54" t="str">
        <f>IF(入力シート!CN59=0,"",CHAR(10)&amp;"円")</f>
        <v/>
      </c>
      <c r="J47" s="72" t="str">
        <f>IF(入力シート!AU59=0,"",入力シート!AU59)</f>
        <v/>
      </c>
      <c r="K47" s="55" t="str">
        <f>入力シート!CX59</f>
        <v/>
      </c>
      <c r="L47" s="56" t="str">
        <f>入力シート!BD59&amp;"　"&amp;入力シート!BL59</f>
        <v>　</v>
      </c>
      <c r="M47" s="57" t="str">
        <f>IF(入力シート!CB59=0,"",入力シート!CB59)</f>
        <v/>
      </c>
    </row>
    <row r="48" spans="2:13" ht="58.5" customHeight="1" x14ac:dyDescent="0.4">
      <c r="B48" s="51" t="str">
        <f t="shared" si="0"/>
        <v/>
      </c>
      <c r="C48" s="52" t="str">
        <f>IF(入力シート!G60=0,"",入力シート!G60)</f>
        <v/>
      </c>
      <c r="D48" s="52" t="str">
        <f>IF(入力シート!R60=0,"",入力シート!R60)</f>
        <v/>
      </c>
      <c r="E48" s="51" t="str">
        <f>IF(入力シート!AC60=0,"",入力シート!AC60)</f>
        <v/>
      </c>
      <c r="F48" s="53" t="str">
        <f>IF(入力シート!AK60=0,"",入力シート!AK60)</f>
        <v/>
      </c>
      <c r="G48" s="54" t="str">
        <f>IF(入力シート!AK60=0,"",CHAR(10)&amp;"円")</f>
        <v/>
      </c>
      <c r="H48" s="53" t="str">
        <f>IF(入力シート!CN60=0,"",入力シート!CN60)</f>
        <v/>
      </c>
      <c r="I48" s="54" t="str">
        <f>IF(入力シート!CN60=0,"",CHAR(10)&amp;"円")</f>
        <v/>
      </c>
      <c r="J48" s="72" t="str">
        <f>IF(入力シート!AU60=0,"",入力シート!AU60)</f>
        <v/>
      </c>
      <c r="K48" s="55" t="str">
        <f>入力シート!CX60</f>
        <v/>
      </c>
      <c r="L48" s="56" t="str">
        <f>入力シート!BD60&amp;"　"&amp;入力シート!BL60</f>
        <v>　</v>
      </c>
      <c r="M48" s="57" t="str">
        <f>IF(入力シート!CB60=0,"",入力シート!CB60)</f>
        <v/>
      </c>
    </row>
    <row r="49" spans="2:14" ht="58.5" customHeight="1" x14ac:dyDescent="0.4">
      <c r="B49" s="51" t="str">
        <f t="shared" si="0"/>
        <v/>
      </c>
      <c r="C49" s="52" t="str">
        <f>IF(入力シート!G61=0,"",入力シート!G61)</f>
        <v/>
      </c>
      <c r="D49" s="52" t="str">
        <f>IF(入力シート!R61=0,"",入力シート!R61)</f>
        <v/>
      </c>
      <c r="E49" s="51" t="str">
        <f>IF(入力シート!AC61=0,"",入力シート!AC61)</f>
        <v/>
      </c>
      <c r="F49" s="53" t="str">
        <f>IF(入力シート!AK61=0,"",入力シート!AK61)</f>
        <v/>
      </c>
      <c r="G49" s="54" t="str">
        <f>IF(入力シート!AK61=0,"",CHAR(10)&amp;"円")</f>
        <v/>
      </c>
      <c r="H49" s="53" t="str">
        <f>IF(入力シート!CN61=0,"",入力シート!CN61)</f>
        <v/>
      </c>
      <c r="I49" s="54" t="str">
        <f>IF(入力シート!CN61=0,"",CHAR(10)&amp;"円")</f>
        <v/>
      </c>
      <c r="J49" s="72" t="str">
        <f>IF(入力シート!AU61=0,"",入力シート!AU61)</f>
        <v/>
      </c>
      <c r="K49" s="55" t="str">
        <f>入力シート!CX61</f>
        <v/>
      </c>
      <c r="L49" s="56" t="str">
        <f>入力シート!BD61&amp;"　"&amp;入力シート!BL61</f>
        <v>　</v>
      </c>
      <c r="M49" s="57" t="str">
        <f>IF(入力シート!CB61=0,"",入力シート!CB61)</f>
        <v/>
      </c>
    </row>
    <row r="50" spans="2:14" ht="58.5" customHeight="1" x14ac:dyDescent="0.4">
      <c r="B50" s="51" t="str">
        <f t="shared" si="0"/>
        <v/>
      </c>
      <c r="C50" s="52" t="str">
        <f>IF(入力シート!G62=0,"",入力シート!G62)</f>
        <v/>
      </c>
      <c r="D50" s="52" t="str">
        <f>IF(入力シート!R62=0,"",入力シート!R62)</f>
        <v/>
      </c>
      <c r="E50" s="51" t="str">
        <f>IF(入力シート!AC62=0,"",入力シート!AC62)</f>
        <v/>
      </c>
      <c r="F50" s="53" t="str">
        <f>IF(入力シート!AK62=0,"",入力シート!AK62)</f>
        <v/>
      </c>
      <c r="G50" s="54" t="str">
        <f>IF(入力シート!AK62=0,"",CHAR(10)&amp;"円")</f>
        <v/>
      </c>
      <c r="H50" s="53" t="str">
        <f>IF(入力シート!CN62=0,"",入力シート!CN62)</f>
        <v/>
      </c>
      <c r="I50" s="54" t="str">
        <f>IF(入力シート!CN62=0,"",CHAR(10)&amp;"円")</f>
        <v/>
      </c>
      <c r="J50" s="72" t="str">
        <f>IF(入力シート!AU62=0,"",入力シート!AU62)</f>
        <v/>
      </c>
      <c r="K50" s="55" t="str">
        <f>入力シート!CX62</f>
        <v/>
      </c>
      <c r="L50" s="56" t="str">
        <f>入力シート!BD62&amp;"　"&amp;入力シート!BL62</f>
        <v>　</v>
      </c>
      <c r="M50" s="57" t="str">
        <f>IF(入力シート!CB62=0,"",入力シート!CB62)</f>
        <v/>
      </c>
    </row>
    <row r="51" spans="2:14" ht="58.5" customHeight="1" x14ac:dyDescent="0.4">
      <c r="B51" s="51" t="str">
        <f t="shared" si="0"/>
        <v/>
      </c>
      <c r="C51" s="52" t="str">
        <f>IF(入力シート!G63=0,"",入力シート!G63)</f>
        <v/>
      </c>
      <c r="D51" s="52" t="str">
        <f>IF(入力シート!R63=0,"",入力シート!R63)</f>
        <v/>
      </c>
      <c r="E51" s="51" t="str">
        <f>IF(入力シート!AC63=0,"",入力シート!AC63)</f>
        <v/>
      </c>
      <c r="F51" s="53" t="str">
        <f>IF(入力シート!AK63=0,"",入力シート!AK63)</f>
        <v/>
      </c>
      <c r="G51" s="54" t="str">
        <f>IF(入力シート!AK63=0,"",CHAR(10)&amp;"円")</f>
        <v/>
      </c>
      <c r="H51" s="53" t="str">
        <f>IF(入力シート!CN63=0,"",入力シート!CN63)</f>
        <v/>
      </c>
      <c r="I51" s="54" t="str">
        <f>IF(入力シート!CN63=0,"",CHAR(10)&amp;"円")</f>
        <v/>
      </c>
      <c r="J51" s="72" t="str">
        <f>IF(入力シート!AU63=0,"",入力シート!AU63)</f>
        <v/>
      </c>
      <c r="K51" s="55" t="str">
        <f>入力シート!CX63</f>
        <v/>
      </c>
      <c r="L51" s="56" t="str">
        <f>入力シート!BD63&amp;"　"&amp;入力シート!BL63</f>
        <v>　</v>
      </c>
      <c r="M51" s="57" t="str">
        <f>IF(入力シート!CB63=0,"",入力シート!CB63)</f>
        <v/>
      </c>
    </row>
    <row r="52" spans="2:14" ht="58.5" customHeight="1" x14ac:dyDescent="0.4">
      <c r="B52" s="51" t="str">
        <f t="shared" si="0"/>
        <v/>
      </c>
      <c r="C52" s="52" t="str">
        <f>IF(入力シート!G64=0,"",入力シート!G64)</f>
        <v/>
      </c>
      <c r="D52" s="52" t="str">
        <f>IF(入力シート!R64=0,"",入力シート!R64)</f>
        <v/>
      </c>
      <c r="E52" s="51" t="str">
        <f>IF(入力シート!AC64=0,"",入力シート!AC64)</f>
        <v/>
      </c>
      <c r="F52" s="53" t="str">
        <f>IF(入力シート!AK64=0,"",入力シート!AK64)</f>
        <v/>
      </c>
      <c r="G52" s="54" t="str">
        <f>IF(入力シート!AK64=0,"",CHAR(10)&amp;"円")</f>
        <v/>
      </c>
      <c r="H52" s="53" t="str">
        <f>IF(入力シート!CN64=0,"",入力シート!CN64)</f>
        <v/>
      </c>
      <c r="I52" s="54" t="str">
        <f>IF(入力シート!CN64=0,"",CHAR(10)&amp;"円")</f>
        <v/>
      </c>
      <c r="J52" s="72" t="str">
        <f>IF(入力シート!AU64=0,"",入力シート!AU64)</f>
        <v/>
      </c>
      <c r="K52" s="55" t="str">
        <f>入力シート!CX64</f>
        <v/>
      </c>
      <c r="L52" s="56" t="str">
        <f>入力シート!BD64&amp;"　"&amp;入力シート!BL64</f>
        <v>　</v>
      </c>
      <c r="M52" s="57" t="str">
        <f>IF(入力シート!CB64=0,"",入力シート!CB64)</f>
        <v/>
      </c>
    </row>
    <row r="53" spans="2:14" ht="58.5" customHeight="1" x14ac:dyDescent="0.4">
      <c r="B53" s="51" t="str">
        <f t="shared" si="0"/>
        <v/>
      </c>
      <c r="C53" s="52" t="str">
        <f>IF(入力シート!G65=0,"",入力シート!G65)</f>
        <v/>
      </c>
      <c r="D53" s="52" t="str">
        <f>IF(入力シート!R65=0,"",入力シート!R65)</f>
        <v/>
      </c>
      <c r="E53" s="51" t="str">
        <f>IF(入力シート!AC65=0,"",入力シート!AC65)</f>
        <v/>
      </c>
      <c r="F53" s="53" t="str">
        <f>IF(入力シート!AK65=0,"",入力シート!AK65)</f>
        <v/>
      </c>
      <c r="G53" s="54" t="str">
        <f>IF(入力シート!AK65=0,"",CHAR(10)&amp;"円")</f>
        <v/>
      </c>
      <c r="H53" s="53" t="str">
        <f>IF(入力シート!CN65=0,"",入力シート!CN65)</f>
        <v/>
      </c>
      <c r="I53" s="54" t="str">
        <f>IF(入力シート!CN65=0,"",CHAR(10)&amp;"円")</f>
        <v/>
      </c>
      <c r="J53" s="72" t="str">
        <f>IF(入力シート!AU65=0,"",入力シート!AU65)</f>
        <v/>
      </c>
      <c r="K53" s="55" t="str">
        <f>入力シート!CX65</f>
        <v/>
      </c>
      <c r="L53" s="56" t="str">
        <f>入力シート!BD65&amp;"　"&amp;入力シート!BL65</f>
        <v>　</v>
      </c>
      <c r="M53" s="57" t="str">
        <f>IF(入力シート!CB65=0,"",入力シート!CB65)</f>
        <v/>
      </c>
    </row>
    <row r="54" spans="2:14" ht="58.5" customHeight="1" x14ac:dyDescent="0.4">
      <c r="B54" s="51" t="str">
        <f t="shared" si="0"/>
        <v/>
      </c>
      <c r="C54" s="52" t="str">
        <f>IF(入力シート!G66=0,"",入力シート!G66)</f>
        <v/>
      </c>
      <c r="D54" s="52" t="str">
        <f>IF(入力シート!R66=0,"",入力シート!R66)</f>
        <v/>
      </c>
      <c r="E54" s="51" t="str">
        <f>IF(入力シート!AC66=0,"",入力シート!AC66)</f>
        <v/>
      </c>
      <c r="F54" s="53" t="str">
        <f>IF(入力シート!AK66=0,"",入力シート!AK66)</f>
        <v/>
      </c>
      <c r="G54" s="54" t="str">
        <f>IF(入力シート!AK66=0,"",CHAR(10)&amp;"円")</f>
        <v/>
      </c>
      <c r="H54" s="53" t="str">
        <f>IF(入力シート!CN66=0,"",入力シート!CN66)</f>
        <v/>
      </c>
      <c r="I54" s="54" t="str">
        <f>IF(入力シート!CN66=0,"",CHAR(10)&amp;"円")</f>
        <v/>
      </c>
      <c r="J54" s="72" t="str">
        <f>IF(入力シート!AU66=0,"",入力シート!AU66)</f>
        <v/>
      </c>
      <c r="K54" s="55" t="str">
        <f>入力シート!CX66</f>
        <v/>
      </c>
      <c r="L54" s="56" t="str">
        <f>入力シート!BD66&amp;"　"&amp;入力シート!BL66</f>
        <v>　</v>
      </c>
      <c r="M54" s="57" t="str">
        <f>IF(入力シート!CB66=0,"",入力シート!CB66)</f>
        <v/>
      </c>
    </row>
    <row r="55" spans="2:14" ht="58.5" customHeight="1" x14ac:dyDescent="0.4">
      <c r="B55" s="51" t="str">
        <f t="shared" si="0"/>
        <v/>
      </c>
      <c r="C55" s="52" t="str">
        <f>IF(入力シート!G67=0,"",入力シート!G67)</f>
        <v/>
      </c>
      <c r="D55" s="52" t="str">
        <f>IF(入力シート!R67=0,"",入力シート!R67)</f>
        <v/>
      </c>
      <c r="E55" s="51" t="str">
        <f>IF(入力シート!AC67=0,"",入力シート!AC67)</f>
        <v/>
      </c>
      <c r="F55" s="53" t="str">
        <f>IF(入力シート!AK67=0,"",入力シート!AK67)</f>
        <v/>
      </c>
      <c r="G55" s="54" t="str">
        <f>IF(入力シート!AK67=0,"",CHAR(10)&amp;"円")</f>
        <v/>
      </c>
      <c r="H55" s="53" t="str">
        <f>IF(入力シート!CN67=0,"",入力シート!CN67)</f>
        <v/>
      </c>
      <c r="I55" s="54" t="str">
        <f>IF(入力シート!CN67=0,"",CHAR(10)&amp;"円")</f>
        <v/>
      </c>
      <c r="J55" s="72" t="str">
        <f>IF(入力シート!AU67=0,"",入力シート!AU67)</f>
        <v/>
      </c>
      <c r="K55" s="55" t="str">
        <f>入力シート!CX67</f>
        <v/>
      </c>
      <c r="L55" s="56" t="str">
        <f>入力シート!BD67&amp;"　"&amp;入力シート!BL67</f>
        <v>　</v>
      </c>
      <c r="M55" s="57" t="str">
        <f>IF(入力シート!CB67=0,"",入力シート!CB67)</f>
        <v/>
      </c>
    </row>
    <row r="56" spans="2:14" ht="58.5" customHeight="1" x14ac:dyDescent="0.4">
      <c r="B56" s="51" t="str">
        <f t="shared" si="0"/>
        <v/>
      </c>
      <c r="C56" s="52" t="str">
        <f>IF(入力シート!G68=0,"",入力シート!G68)</f>
        <v/>
      </c>
      <c r="D56" s="52" t="str">
        <f>IF(入力シート!R68=0,"",入力シート!R68)</f>
        <v/>
      </c>
      <c r="E56" s="51" t="str">
        <f>IF(入力シート!AC68=0,"",入力シート!AC68)</f>
        <v/>
      </c>
      <c r="F56" s="53" t="str">
        <f>IF(入力シート!AK68=0,"",入力シート!AK68)</f>
        <v/>
      </c>
      <c r="G56" s="54" t="str">
        <f>IF(入力シート!AK68=0,"",CHAR(10)&amp;"円")</f>
        <v/>
      </c>
      <c r="H56" s="53" t="str">
        <f>IF(入力シート!CN68=0,"",入力シート!CN68)</f>
        <v/>
      </c>
      <c r="I56" s="54" t="str">
        <f>IF(入力シート!CN68=0,"",CHAR(10)&amp;"円")</f>
        <v/>
      </c>
      <c r="J56" s="72" t="str">
        <f>IF(入力シート!AU68=0,"",入力シート!AU68)</f>
        <v/>
      </c>
      <c r="K56" s="55" t="str">
        <f>入力シート!CX68</f>
        <v/>
      </c>
      <c r="L56" s="56" t="str">
        <f>入力シート!BD68&amp;"　"&amp;入力シート!BL68</f>
        <v>　</v>
      </c>
      <c r="M56" s="57" t="str">
        <f>IF(入力シート!CB68=0,"",入力シート!CB68)</f>
        <v/>
      </c>
    </row>
    <row r="57" spans="2:14" ht="58.5" customHeight="1" x14ac:dyDescent="0.4">
      <c r="B57" s="51" t="str">
        <f t="shared" si="0"/>
        <v/>
      </c>
      <c r="C57" s="52" t="str">
        <f>IF(入力シート!G69=0,"",入力シート!G69)</f>
        <v/>
      </c>
      <c r="D57" s="52" t="str">
        <f>IF(入力シート!R69=0,"",入力シート!R69)</f>
        <v/>
      </c>
      <c r="E57" s="51" t="str">
        <f>IF(入力シート!AC69=0,"",入力シート!AC69)</f>
        <v/>
      </c>
      <c r="F57" s="53" t="str">
        <f>IF(入力シート!AK69=0,"",入力シート!AK69)</f>
        <v/>
      </c>
      <c r="G57" s="54" t="str">
        <f>IF(入力シート!AK69=0,"",CHAR(10)&amp;"円")</f>
        <v/>
      </c>
      <c r="H57" s="53" t="str">
        <f>IF(入力シート!CN69=0,"",入力シート!CN69)</f>
        <v/>
      </c>
      <c r="I57" s="54" t="str">
        <f>IF(入力シート!CN69=0,"",CHAR(10)&amp;"円")</f>
        <v/>
      </c>
      <c r="J57" s="72" t="str">
        <f>IF(入力シート!AU69=0,"",入力シート!AU69)</f>
        <v/>
      </c>
      <c r="K57" s="55" t="str">
        <f>入力シート!CX69</f>
        <v/>
      </c>
      <c r="L57" s="56" t="str">
        <f>入力シート!BD69&amp;"　"&amp;入力シート!BL69</f>
        <v>　</v>
      </c>
      <c r="M57" s="57" t="str">
        <f>IF(入力シート!CB69=0,"",入力シート!CB69)</f>
        <v/>
      </c>
    </row>
    <row r="58" spans="2:14" ht="58.5" customHeight="1" x14ac:dyDescent="0.4">
      <c r="B58" s="58" t="str">
        <f t="shared" si="0"/>
        <v/>
      </c>
      <c r="C58" s="65" t="str">
        <f>IF(入力シート!G70=0,"",入力シート!G70)</f>
        <v/>
      </c>
      <c r="D58" s="65" t="str">
        <f>IF(入力シート!R70=0,"",入力シート!R70)</f>
        <v/>
      </c>
      <c r="E58" s="58" t="str">
        <f>IF(入力シート!AC70=0,"",入力シート!AC70)</f>
        <v/>
      </c>
      <c r="F58" s="66" t="str">
        <f>IF(入力シート!AK70=0,"",入力シート!AK70)</f>
        <v/>
      </c>
      <c r="G58" s="54" t="str">
        <f>IF(入力シート!AK70=0,"",CHAR(10)&amp;"円")</f>
        <v/>
      </c>
      <c r="H58" s="66" t="str">
        <f>IF(入力シート!CN70=0,"",入力シート!CN70)</f>
        <v/>
      </c>
      <c r="I58" s="54" t="str">
        <f>IF(入力シート!CN70=0,"",CHAR(10)&amp;"円")</f>
        <v/>
      </c>
      <c r="J58" s="73" t="str">
        <f>IF(入力シート!AU70=0,"",入力シート!AU70)</f>
        <v/>
      </c>
      <c r="K58" s="67" t="str">
        <f>入力シート!CX70</f>
        <v/>
      </c>
      <c r="L58" s="68" t="str">
        <f>入力シート!BD70&amp;"　"&amp;入力シート!BL70</f>
        <v>　</v>
      </c>
      <c r="M58" s="69" t="str">
        <f>IF(入力シート!CB70=0,"",入力シート!CB70)</f>
        <v/>
      </c>
    </row>
    <row r="59" spans="2:14" ht="17.25" customHeight="1" x14ac:dyDescent="0.4">
      <c r="B59" s="59"/>
      <c r="C59" s="60"/>
      <c r="D59" s="60"/>
      <c r="E59" s="60"/>
      <c r="F59" s="60"/>
      <c r="G59" s="60"/>
      <c r="H59" s="61"/>
      <c r="I59" s="62"/>
      <c r="J59" s="63"/>
      <c r="K59" s="63"/>
      <c r="L59" s="63"/>
      <c r="M59" s="63"/>
    </row>
    <row r="60" spans="2:14" ht="11.25" customHeight="1" x14ac:dyDescent="0.4">
      <c r="B60" s="117" t="s">
        <v>9</v>
      </c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</row>
    <row r="61" spans="2:14" ht="11.25" customHeight="1" x14ac:dyDescent="0.4">
      <c r="B61" s="117" t="s">
        <v>19</v>
      </c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</row>
    <row r="62" spans="2:14" ht="11.25" customHeight="1" x14ac:dyDescent="0.4">
      <c r="B62" s="117" t="s">
        <v>20</v>
      </c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</row>
    <row r="63" spans="2:14" ht="11.25" customHeight="1" x14ac:dyDescent="0.4">
      <c r="B63" s="117" t="s">
        <v>16</v>
      </c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</row>
    <row r="64" spans="2:14" ht="11.25" customHeight="1" x14ac:dyDescent="0.4">
      <c r="B64" s="117" t="s">
        <v>17</v>
      </c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</row>
    <row r="65" spans="2:14" ht="11.25" customHeight="1" x14ac:dyDescent="0.4">
      <c r="B65" s="117" t="s">
        <v>18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</row>
    <row r="66" spans="2:14" ht="11.25" customHeight="1" x14ac:dyDescent="0.4">
      <c r="B66" s="117" t="s">
        <v>14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</row>
    <row r="67" spans="2:14" ht="11.25" customHeight="1" x14ac:dyDescent="0.4">
      <c r="B67" s="117" t="s">
        <v>15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</row>
    <row r="68" spans="2:14" ht="11.25" customHeight="1" x14ac:dyDescent="0.4">
      <c r="B68" s="117" t="s">
        <v>10</v>
      </c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</row>
    <row r="69" spans="2:14" ht="11.25" customHeight="1" x14ac:dyDescent="0.4">
      <c r="B69" s="117" t="s">
        <v>11</v>
      </c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</row>
    <row r="70" spans="2:14" x14ac:dyDescent="0.4">
      <c r="B70" s="25"/>
    </row>
    <row r="71" spans="2:14" x14ac:dyDescent="0.4">
      <c r="B71" s="64"/>
    </row>
  </sheetData>
  <sheetProtection algorithmName="SHA-512" hashValue="sX25o+9u9AouDSMrJmZdrRXknN1XSh8+06RVWkNZ+i4WAIbutEIfF32DS456w69KYCe1QIWQo+H3jRbS6cUGkQ==" saltValue="1DI3t9iammAxoDnwdCypUA==" spinCount="100000" sheet="1" objects="1" scenarios="1" selectLockedCells="1" selectUnlockedCells="1"/>
  <mergeCells count="15">
    <mergeCell ref="B60:N60"/>
    <mergeCell ref="B1:D1"/>
    <mergeCell ref="B3:M3"/>
    <mergeCell ref="B6:C6"/>
    <mergeCell ref="F8:G8"/>
    <mergeCell ref="H8:I8"/>
    <mergeCell ref="B67:N67"/>
    <mergeCell ref="B68:N68"/>
    <mergeCell ref="B69:N69"/>
    <mergeCell ref="B61:N61"/>
    <mergeCell ref="B62:N62"/>
    <mergeCell ref="B63:N63"/>
    <mergeCell ref="B64:N64"/>
    <mergeCell ref="B65:N65"/>
    <mergeCell ref="B66:N66"/>
  </mergeCells>
  <phoneticPr fontId="6"/>
  <pageMargins left="0.7" right="0.7" top="0.75" bottom="0.75" header="0.3" footer="0.3"/>
  <pageSetup paperSize="9" scale="2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71"/>
  <sheetViews>
    <sheetView showGridLines="0" view="pageBreakPreview" zoomScaleNormal="100" zoomScaleSheetLayoutView="100" workbookViewId="0"/>
  </sheetViews>
  <sheetFormatPr defaultRowHeight="18.75" x14ac:dyDescent="0.4"/>
  <cols>
    <col min="1" max="1" width="3.125" style="26" customWidth="1"/>
    <col min="2" max="2" width="5.25" style="26" customWidth="1"/>
    <col min="3" max="3" width="11.25" style="26" customWidth="1"/>
    <col min="4" max="4" width="10.25" style="26" customWidth="1"/>
    <col min="5" max="5" width="3.125" style="26" customWidth="1"/>
    <col min="6" max="6" width="7.75" style="26" customWidth="1"/>
    <col min="7" max="7" width="3" style="26" bestFit="1" customWidth="1"/>
    <col min="8" max="8" width="7.75" style="27" customWidth="1"/>
    <col min="9" max="9" width="3" style="28" bestFit="1" customWidth="1"/>
    <col min="10" max="10" width="8.125" style="29" customWidth="1"/>
    <col min="11" max="11" width="4.75" style="29" customWidth="1"/>
    <col min="12" max="12" width="11.625" style="29" customWidth="1"/>
    <col min="13" max="13" width="4.5" style="29" customWidth="1"/>
    <col min="14" max="14" width="3" style="26" customWidth="1"/>
    <col min="15" max="16384" width="9" style="26"/>
  </cols>
  <sheetData>
    <row r="1" spans="2:13" s="21" customFormat="1" x14ac:dyDescent="0.4">
      <c r="B1" s="118" t="s">
        <v>22</v>
      </c>
      <c r="C1" s="118"/>
      <c r="D1" s="118"/>
      <c r="H1" s="22"/>
      <c r="I1" s="23"/>
      <c r="J1" s="24"/>
      <c r="K1" s="24"/>
      <c r="L1" s="24"/>
      <c r="M1" s="24"/>
    </row>
    <row r="2" spans="2:13" ht="11.25" customHeight="1" x14ac:dyDescent="0.4">
      <c r="B2" s="25"/>
    </row>
    <row r="3" spans="2:13" x14ac:dyDescent="0.4">
      <c r="B3" s="119" t="s">
        <v>23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2:13" x14ac:dyDescent="0.4">
      <c r="B4" s="30"/>
      <c r="C4" s="30"/>
      <c r="D4" s="30"/>
      <c r="E4" s="30"/>
      <c r="F4" s="30" t="s">
        <v>24</v>
      </c>
      <c r="G4" s="31" t="str">
        <f>IF(入力シート!E8="","",入力シート!E8)</f>
        <v/>
      </c>
      <c r="H4" s="32" t="s">
        <v>25</v>
      </c>
      <c r="I4" s="30"/>
      <c r="J4" s="33"/>
      <c r="K4" s="33"/>
      <c r="L4" s="33"/>
      <c r="M4" s="33"/>
    </row>
    <row r="5" spans="2:13" ht="8.25" customHeight="1" x14ac:dyDescent="0.4">
      <c r="B5" s="34"/>
      <c r="C5" s="34"/>
      <c r="D5" s="34"/>
      <c r="E5" s="34"/>
      <c r="F5" s="34"/>
      <c r="G5" s="34"/>
      <c r="H5" s="35"/>
      <c r="I5" s="34"/>
      <c r="J5" s="36"/>
      <c r="K5" s="36"/>
      <c r="L5" s="36"/>
      <c r="M5" s="36"/>
    </row>
    <row r="6" spans="2:13" x14ac:dyDescent="0.4">
      <c r="B6" s="119" t="s">
        <v>21</v>
      </c>
      <c r="C6" s="119"/>
      <c r="D6" s="31" t="str">
        <f>IF(入力シート!C13="","",入力シート!C13)</f>
        <v/>
      </c>
      <c r="E6" s="70" t="s">
        <v>12</v>
      </c>
      <c r="F6" s="37"/>
      <c r="G6" s="37"/>
      <c r="H6" s="38"/>
      <c r="I6" s="39"/>
      <c r="J6" s="40"/>
      <c r="K6" s="40"/>
      <c r="L6" s="40"/>
      <c r="M6" s="40"/>
    </row>
    <row r="7" spans="2:13" ht="4.5" customHeight="1" x14ac:dyDescent="0.4">
      <c r="B7" s="41"/>
      <c r="C7" s="37"/>
      <c r="D7" s="37"/>
      <c r="E7" s="37"/>
      <c r="F7" s="37"/>
      <c r="G7" s="37"/>
      <c r="H7" s="38"/>
      <c r="I7" s="39"/>
      <c r="J7" s="40"/>
      <c r="K7" s="40"/>
      <c r="L7" s="40"/>
      <c r="M7" s="40"/>
    </row>
    <row r="8" spans="2:13" ht="52.5" customHeight="1" x14ac:dyDescent="0.4">
      <c r="B8" s="42" t="s">
        <v>0</v>
      </c>
      <c r="C8" s="42" t="s">
        <v>1</v>
      </c>
      <c r="D8" s="42" t="s">
        <v>2</v>
      </c>
      <c r="E8" s="42" t="s">
        <v>3</v>
      </c>
      <c r="F8" s="120" t="s">
        <v>4</v>
      </c>
      <c r="G8" s="121"/>
      <c r="H8" s="122" t="s">
        <v>5</v>
      </c>
      <c r="I8" s="123"/>
      <c r="J8" s="43" t="s">
        <v>13</v>
      </c>
      <c r="K8" s="43" t="s">
        <v>6</v>
      </c>
      <c r="L8" s="43" t="s">
        <v>7</v>
      </c>
      <c r="M8" s="43" t="s">
        <v>8</v>
      </c>
    </row>
    <row r="9" spans="2:13" ht="58.5" customHeight="1" x14ac:dyDescent="0.4">
      <c r="B9" s="44" t="str">
        <f>IF(C9="","","(エ)")</f>
        <v/>
      </c>
      <c r="C9" s="45" t="str">
        <f>IF(入力シート!G21=0,"",入力シート!G21)</f>
        <v/>
      </c>
      <c r="D9" s="45" t="str">
        <f>IF(入力シート!R21=0,"",入力シート!R21)</f>
        <v/>
      </c>
      <c r="E9" s="44" t="str">
        <f>IF(入力シート!AC21=0,"",入力シート!AC21)</f>
        <v/>
      </c>
      <c r="F9" s="46" t="str">
        <f>IF(入力シート!AK21=0,"",入力シート!AK21)</f>
        <v/>
      </c>
      <c r="G9" s="47" t="s">
        <v>26</v>
      </c>
      <c r="H9" s="46" t="str">
        <f>IF(入力シート!CN21=0,"",入力シート!CN21)</f>
        <v/>
      </c>
      <c r="I9" s="47" t="s">
        <v>26</v>
      </c>
      <c r="J9" s="71" t="str">
        <f>IF(入力シート!AU21=0,"",入力シート!AU21)</f>
        <v/>
      </c>
      <c r="K9" s="48" t="str">
        <f>入力シート!CX21</f>
        <v/>
      </c>
      <c r="L9" s="49" t="str">
        <f>入力シート!BD21&amp;"　"&amp;入力シート!BL21</f>
        <v>　</v>
      </c>
      <c r="M9" s="50" t="str">
        <f>IF(入力シート!CB21=0,"",入力シート!CB21)</f>
        <v/>
      </c>
    </row>
    <row r="10" spans="2:13" ht="58.5" customHeight="1" x14ac:dyDescent="0.4">
      <c r="B10" s="51" t="str">
        <f t="shared" ref="B10:B58" si="0">IF(C10="","","(エ)")</f>
        <v/>
      </c>
      <c r="C10" s="52" t="str">
        <f>IF(入力シート!G22=0,"",入力シート!G22)</f>
        <v/>
      </c>
      <c r="D10" s="52" t="str">
        <f>IF(入力シート!R22=0,"",入力シート!R22)</f>
        <v/>
      </c>
      <c r="E10" s="51" t="str">
        <f>IF(入力シート!AC22=0,"",入力シート!AC22)</f>
        <v/>
      </c>
      <c r="F10" s="53" t="str">
        <f>IF(入力シート!AK22=0,"",入力シート!AK22)</f>
        <v/>
      </c>
      <c r="G10" s="54" t="str">
        <f>IF(入力シート!AK22=0,"",CHAR(10)&amp;"円")</f>
        <v/>
      </c>
      <c r="H10" s="53" t="str">
        <f>IF(入力シート!CN22=0,"",入力シート!CN22)</f>
        <v/>
      </c>
      <c r="I10" s="54" t="str">
        <f>IF(入力シート!CN22=0,"",CHAR(10)&amp;"円")</f>
        <v/>
      </c>
      <c r="J10" s="72" t="str">
        <f>IF(入力シート!AU22=0,"",入力シート!AU22)</f>
        <v/>
      </c>
      <c r="K10" s="55" t="str">
        <f>入力シート!CX22</f>
        <v/>
      </c>
      <c r="L10" s="56" t="str">
        <f>入力シート!BD22&amp;"　"&amp;入力シート!BL22</f>
        <v>　</v>
      </c>
      <c r="M10" s="57" t="str">
        <f>IF(入力シート!CB22=0,"",入力シート!CB22)</f>
        <v/>
      </c>
    </row>
    <row r="11" spans="2:13" ht="58.5" customHeight="1" x14ac:dyDescent="0.4">
      <c r="B11" s="51" t="str">
        <f t="shared" si="0"/>
        <v/>
      </c>
      <c r="C11" s="52" t="str">
        <f>IF(入力シート!G23=0,"",入力シート!G23)</f>
        <v/>
      </c>
      <c r="D11" s="52" t="str">
        <f>IF(入力シート!R23=0,"",入力シート!R23)</f>
        <v/>
      </c>
      <c r="E11" s="51" t="str">
        <f>IF(入力シート!AC23=0,"",入力シート!AC23)</f>
        <v/>
      </c>
      <c r="F11" s="53" t="str">
        <f>IF(入力シート!AK23=0,"",入力シート!AK23)</f>
        <v/>
      </c>
      <c r="G11" s="54" t="str">
        <f>IF(入力シート!AK23=0,"",CHAR(10)&amp;"円")</f>
        <v/>
      </c>
      <c r="H11" s="53" t="str">
        <f>IF(入力シート!CN23=0,"",入力シート!CN23)</f>
        <v/>
      </c>
      <c r="I11" s="54" t="str">
        <f>IF(入力シート!CN23=0,"",CHAR(10)&amp;"円")</f>
        <v/>
      </c>
      <c r="J11" s="72" t="str">
        <f>IF(入力シート!AU23=0,"",入力シート!AU23)</f>
        <v/>
      </c>
      <c r="K11" s="55" t="str">
        <f>入力シート!CX23</f>
        <v/>
      </c>
      <c r="L11" s="56" t="str">
        <f>入力シート!BD23&amp;"　"&amp;入力シート!BL23</f>
        <v>　</v>
      </c>
      <c r="M11" s="57" t="str">
        <f>IF(入力シート!CB23=0,"",入力シート!CB23)</f>
        <v/>
      </c>
    </row>
    <row r="12" spans="2:13" ht="58.5" customHeight="1" x14ac:dyDescent="0.4">
      <c r="B12" s="51" t="str">
        <f t="shared" si="0"/>
        <v/>
      </c>
      <c r="C12" s="52" t="str">
        <f>IF(入力シート!G24=0,"",入力シート!G24)</f>
        <v/>
      </c>
      <c r="D12" s="52" t="str">
        <f>IF(入力シート!R24=0,"",入力シート!R24)</f>
        <v/>
      </c>
      <c r="E12" s="51" t="str">
        <f>IF(入力シート!AC24=0,"",入力シート!AC24)</f>
        <v/>
      </c>
      <c r="F12" s="53" t="str">
        <f>IF(入力シート!AK24=0,"",入力シート!AK24)</f>
        <v/>
      </c>
      <c r="G12" s="54" t="str">
        <f>IF(入力シート!AK24=0,"",CHAR(10)&amp;"円")</f>
        <v/>
      </c>
      <c r="H12" s="53" t="str">
        <f>IF(入力シート!CN24=0,"",入力シート!CN24)</f>
        <v/>
      </c>
      <c r="I12" s="54" t="str">
        <f>IF(入力シート!CN24=0,"",CHAR(10)&amp;"円")</f>
        <v/>
      </c>
      <c r="J12" s="72" t="str">
        <f>IF(入力シート!AU24=0,"",入力シート!AU24)</f>
        <v/>
      </c>
      <c r="K12" s="55" t="str">
        <f>入力シート!CX24</f>
        <v/>
      </c>
      <c r="L12" s="56" t="str">
        <f>入力シート!BD24&amp;"　"&amp;入力シート!BL24</f>
        <v>　</v>
      </c>
      <c r="M12" s="57" t="str">
        <f>IF(入力シート!CB24=0,"",入力シート!CB24)</f>
        <v/>
      </c>
    </row>
    <row r="13" spans="2:13" ht="58.5" customHeight="1" x14ac:dyDescent="0.4">
      <c r="B13" s="51" t="str">
        <f t="shared" si="0"/>
        <v/>
      </c>
      <c r="C13" s="52" t="str">
        <f>IF(入力シート!G25=0,"",入力シート!G25)</f>
        <v/>
      </c>
      <c r="D13" s="52" t="str">
        <f>IF(入力シート!R25=0,"",入力シート!R25)</f>
        <v/>
      </c>
      <c r="E13" s="51" t="str">
        <f>IF(入力シート!AC25=0,"",入力シート!AC25)</f>
        <v/>
      </c>
      <c r="F13" s="53" t="str">
        <f>IF(入力シート!AK25=0,"",入力シート!AK25)</f>
        <v/>
      </c>
      <c r="G13" s="54" t="str">
        <f>IF(入力シート!AK25=0,"",CHAR(10)&amp;"円")</f>
        <v/>
      </c>
      <c r="H13" s="53" t="str">
        <f>IF(入力シート!CN25=0,"",入力シート!CN25)</f>
        <v/>
      </c>
      <c r="I13" s="54" t="str">
        <f>IF(入力シート!CN25=0,"",CHAR(10)&amp;"円")</f>
        <v/>
      </c>
      <c r="J13" s="72" t="str">
        <f>IF(入力シート!AU25=0,"",入力シート!AU25)</f>
        <v/>
      </c>
      <c r="K13" s="55" t="str">
        <f>入力シート!CX25</f>
        <v/>
      </c>
      <c r="L13" s="56" t="str">
        <f>入力シート!BD25&amp;"　"&amp;入力シート!BL25</f>
        <v>　</v>
      </c>
      <c r="M13" s="57" t="str">
        <f>IF(入力シート!CB25=0,"",入力シート!CB25)</f>
        <v/>
      </c>
    </row>
    <row r="14" spans="2:13" ht="58.5" customHeight="1" x14ac:dyDescent="0.4">
      <c r="B14" s="51" t="str">
        <f t="shared" si="0"/>
        <v/>
      </c>
      <c r="C14" s="52" t="str">
        <f>IF(入力シート!G26=0,"",入力シート!G26)</f>
        <v/>
      </c>
      <c r="D14" s="52" t="str">
        <f>IF(入力シート!R26=0,"",入力シート!R26)</f>
        <v/>
      </c>
      <c r="E14" s="51" t="str">
        <f>IF(入力シート!AC26=0,"",入力シート!AC26)</f>
        <v/>
      </c>
      <c r="F14" s="53" t="str">
        <f>IF(入力シート!AK26=0,"",入力シート!AK26)</f>
        <v/>
      </c>
      <c r="G14" s="54" t="str">
        <f>IF(入力シート!AK26=0,"",CHAR(10)&amp;"円")</f>
        <v/>
      </c>
      <c r="H14" s="53" t="str">
        <f>IF(入力シート!CN26=0,"",入力シート!CN26)</f>
        <v/>
      </c>
      <c r="I14" s="54" t="str">
        <f>IF(入力シート!CN26=0,"",CHAR(10)&amp;"円")</f>
        <v/>
      </c>
      <c r="J14" s="72" t="str">
        <f>IF(入力シート!AU26=0,"",入力シート!AU26)</f>
        <v/>
      </c>
      <c r="K14" s="55" t="str">
        <f>入力シート!CX26</f>
        <v/>
      </c>
      <c r="L14" s="56" t="str">
        <f>入力シート!BD26&amp;"　"&amp;入力シート!BL26</f>
        <v>　</v>
      </c>
      <c r="M14" s="57" t="str">
        <f>IF(入力シート!CB26=0,"",入力シート!CB26)</f>
        <v/>
      </c>
    </row>
    <row r="15" spans="2:13" ht="58.5" customHeight="1" x14ac:dyDescent="0.4">
      <c r="B15" s="51" t="str">
        <f t="shared" si="0"/>
        <v/>
      </c>
      <c r="C15" s="52" t="str">
        <f>IF(入力シート!G27=0,"",入力シート!G27)</f>
        <v/>
      </c>
      <c r="D15" s="52" t="str">
        <f>IF(入力シート!R27=0,"",入力シート!R27)</f>
        <v/>
      </c>
      <c r="E15" s="51" t="str">
        <f>IF(入力シート!AC27=0,"",入力シート!AC27)</f>
        <v/>
      </c>
      <c r="F15" s="53" t="str">
        <f>IF(入力シート!AK27=0,"",入力シート!AK27)</f>
        <v/>
      </c>
      <c r="G15" s="54" t="str">
        <f>IF(入力シート!AK27=0,"",CHAR(10)&amp;"円")</f>
        <v/>
      </c>
      <c r="H15" s="53" t="str">
        <f>IF(入力シート!CN27=0,"",入力シート!CN27)</f>
        <v/>
      </c>
      <c r="I15" s="54" t="str">
        <f>IF(入力シート!CN27=0,"",CHAR(10)&amp;"円")</f>
        <v/>
      </c>
      <c r="J15" s="72" t="str">
        <f>IF(入力シート!AU27=0,"",入力シート!AU27)</f>
        <v/>
      </c>
      <c r="K15" s="55" t="str">
        <f>入力シート!CX27</f>
        <v/>
      </c>
      <c r="L15" s="56" t="str">
        <f>入力シート!BD27&amp;"　"&amp;入力シート!BL27</f>
        <v>　</v>
      </c>
      <c r="M15" s="57" t="str">
        <f>IF(入力シート!CB27=0,"",入力シート!CB27)</f>
        <v/>
      </c>
    </row>
    <row r="16" spans="2:13" ht="58.5" customHeight="1" x14ac:dyDescent="0.4">
      <c r="B16" s="51" t="str">
        <f t="shared" si="0"/>
        <v/>
      </c>
      <c r="C16" s="52" t="str">
        <f>IF(入力シート!G28=0,"",入力シート!G28)</f>
        <v/>
      </c>
      <c r="D16" s="52" t="str">
        <f>IF(入力シート!R28=0,"",入力シート!R28)</f>
        <v/>
      </c>
      <c r="E16" s="51" t="str">
        <f>IF(入力シート!AC28=0,"",入力シート!AC28)</f>
        <v/>
      </c>
      <c r="F16" s="53" t="str">
        <f>IF(入力シート!AK28=0,"",入力シート!AK28)</f>
        <v/>
      </c>
      <c r="G16" s="54" t="str">
        <f>IF(入力シート!AK28=0,"",CHAR(10)&amp;"円")</f>
        <v/>
      </c>
      <c r="H16" s="53" t="str">
        <f>IF(入力シート!CN28=0,"",入力シート!CN28)</f>
        <v/>
      </c>
      <c r="I16" s="54" t="str">
        <f>IF(入力シート!CN28=0,"",CHAR(10)&amp;"円")</f>
        <v/>
      </c>
      <c r="J16" s="72" t="str">
        <f>IF(入力シート!AU28=0,"",入力シート!AU28)</f>
        <v/>
      </c>
      <c r="K16" s="55" t="str">
        <f>入力シート!CX28</f>
        <v/>
      </c>
      <c r="L16" s="56" t="str">
        <f>入力シート!BD28&amp;"　"&amp;入力シート!BL28</f>
        <v>　</v>
      </c>
      <c r="M16" s="57" t="str">
        <f>IF(入力シート!CB28=0,"",入力シート!CB28)</f>
        <v/>
      </c>
    </row>
    <row r="17" spans="2:13" ht="58.5" customHeight="1" x14ac:dyDescent="0.4">
      <c r="B17" s="51" t="str">
        <f t="shared" si="0"/>
        <v/>
      </c>
      <c r="C17" s="52" t="str">
        <f>IF(入力シート!G29=0,"",入力シート!G29)</f>
        <v/>
      </c>
      <c r="D17" s="52" t="str">
        <f>IF(入力シート!R29=0,"",入力シート!R29)</f>
        <v/>
      </c>
      <c r="E17" s="51" t="str">
        <f>IF(入力シート!AC29=0,"",入力シート!AC29)</f>
        <v/>
      </c>
      <c r="F17" s="53" t="str">
        <f>IF(入力シート!AK29=0,"",入力シート!AK29)</f>
        <v/>
      </c>
      <c r="G17" s="54" t="str">
        <f>IF(入力シート!AK29=0,"",CHAR(10)&amp;"円")</f>
        <v/>
      </c>
      <c r="H17" s="53" t="str">
        <f>IF(入力シート!CN29=0,"",入力シート!CN29)</f>
        <v/>
      </c>
      <c r="I17" s="54" t="str">
        <f>IF(入力シート!CN29=0,"",CHAR(10)&amp;"円")</f>
        <v/>
      </c>
      <c r="J17" s="72" t="str">
        <f>IF(入力シート!AU29=0,"",入力シート!AU29)</f>
        <v/>
      </c>
      <c r="K17" s="55" t="str">
        <f>入力シート!CX29</f>
        <v/>
      </c>
      <c r="L17" s="56" t="str">
        <f>入力シート!BD29&amp;"　"&amp;入力シート!BL29</f>
        <v>　</v>
      </c>
      <c r="M17" s="57" t="str">
        <f>IF(入力シート!CB29=0,"",入力シート!CB29)</f>
        <v/>
      </c>
    </row>
    <row r="18" spans="2:13" ht="58.5" customHeight="1" x14ac:dyDescent="0.4">
      <c r="B18" s="51" t="str">
        <f t="shared" si="0"/>
        <v/>
      </c>
      <c r="C18" s="52" t="str">
        <f>IF(入力シート!G30=0,"",入力シート!G30)</f>
        <v/>
      </c>
      <c r="D18" s="52" t="str">
        <f>IF(入力シート!R30=0,"",入力シート!R30)</f>
        <v/>
      </c>
      <c r="E18" s="51" t="str">
        <f>IF(入力シート!AC30=0,"",入力シート!AC30)</f>
        <v/>
      </c>
      <c r="F18" s="53" t="str">
        <f>IF(入力シート!AK30=0,"",入力シート!AK30)</f>
        <v/>
      </c>
      <c r="G18" s="54" t="str">
        <f>IF(入力シート!AK30=0,"",CHAR(10)&amp;"円")</f>
        <v/>
      </c>
      <c r="H18" s="53" t="str">
        <f>IF(入力シート!CN30=0,"",入力シート!CN30)</f>
        <v/>
      </c>
      <c r="I18" s="54" t="str">
        <f>IF(入力シート!CN30=0,"",CHAR(10)&amp;"円")</f>
        <v/>
      </c>
      <c r="J18" s="72" t="str">
        <f>IF(入力シート!AU30=0,"",入力シート!AU30)</f>
        <v/>
      </c>
      <c r="K18" s="55" t="str">
        <f>入力シート!CX30</f>
        <v/>
      </c>
      <c r="L18" s="56" t="str">
        <f>入力シート!BD30&amp;"　"&amp;入力シート!BL30</f>
        <v>　</v>
      </c>
      <c r="M18" s="57" t="str">
        <f>IF(入力シート!CB30=0,"",入力シート!CB30)</f>
        <v/>
      </c>
    </row>
    <row r="19" spans="2:13" ht="58.5" customHeight="1" x14ac:dyDescent="0.4">
      <c r="B19" s="51" t="str">
        <f t="shared" si="0"/>
        <v/>
      </c>
      <c r="C19" s="52" t="str">
        <f>IF(入力シート!G31=0,"",入力シート!G31)</f>
        <v/>
      </c>
      <c r="D19" s="52" t="str">
        <f>IF(入力シート!R31=0,"",入力シート!R31)</f>
        <v/>
      </c>
      <c r="E19" s="51" t="str">
        <f>IF(入力シート!AC31=0,"",入力シート!AC31)</f>
        <v/>
      </c>
      <c r="F19" s="53" t="str">
        <f>IF(入力シート!AK31=0,"",入力シート!AK31)</f>
        <v/>
      </c>
      <c r="G19" s="54" t="str">
        <f>IF(入力シート!AK31=0,"",CHAR(10)&amp;"円")</f>
        <v/>
      </c>
      <c r="H19" s="53" t="str">
        <f>IF(入力シート!CN31=0,"",入力シート!CN31)</f>
        <v/>
      </c>
      <c r="I19" s="54" t="str">
        <f>IF(入力シート!CN31=0,"",CHAR(10)&amp;"円")</f>
        <v/>
      </c>
      <c r="J19" s="72" t="str">
        <f>IF(入力シート!AU31=0,"",入力シート!AU31)</f>
        <v/>
      </c>
      <c r="K19" s="55" t="str">
        <f>入力シート!CX31</f>
        <v/>
      </c>
      <c r="L19" s="56" t="str">
        <f>入力シート!BD31&amp;"　"&amp;入力シート!BL31</f>
        <v>　</v>
      </c>
      <c r="M19" s="57" t="str">
        <f>IF(入力シート!CB31=0,"",入力シート!CB31)</f>
        <v/>
      </c>
    </row>
    <row r="20" spans="2:13" ht="58.5" customHeight="1" x14ac:dyDescent="0.4">
      <c r="B20" s="51" t="str">
        <f t="shared" si="0"/>
        <v/>
      </c>
      <c r="C20" s="52" t="str">
        <f>IF(入力シート!G32=0,"",入力シート!G32)</f>
        <v/>
      </c>
      <c r="D20" s="52" t="str">
        <f>IF(入力シート!R32=0,"",入力シート!R32)</f>
        <v/>
      </c>
      <c r="E20" s="51" t="str">
        <f>IF(入力シート!AC32=0,"",入力シート!AC32)</f>
        <v/>
      </c>
      <c r="F20" s="53" t="str">
        <f>IF(入力シート!AK32=0,"",入力シート!AK32)</f>
        <v/>
      </c>
      <c r="G20" s="54" t="str">
        <f>IF(入力シート!AK32=0,"",CHAR(10)&amp;"円")</f>
        <v/>
      </c>
      <c r="H20" s="53" t="str">
        <f>IF(入力シート!CN32=0,"",入力シート!CN32)</f>
        <v/>
      </c>
      <c r="I20" s="54" t="str">
        <f>IF(入力シート!CN32=0,"",CHAR(10)&amp;"円")</f>
        <v/>
      </c>
      <c r="J20" s="72" t="str">
        <f>IF(入力シート!AU32=0,"",入力シート!AU32)</f>
        <v/>
      </c>
      <c r="K20" s="55" t="str">
        <f>入力シート!CX32</f>
        <v/>
      </c>
      <c r="L20" s="56" t="str">
        <f>入力シート!BD32&amp;"　"&amp;入力シート!BL32</f>
        <v>　</v>
      </c>
      <c r="M20" s="57" t="str">
        <f>IF(入力シート!CB32=0,"",入力シート!CB32)</f>
        <v/>
      </c>
    </row>
    <row r="21" spans="2:13" ht="58.5" customHeight="1" x14ac:dyDescent="0.4">
      <c r="B21" s="51" t="str">
        <f t="shared" si="0"/>
        <v/>
      </c>
      <c r="C21" s="52" t="str">
        <f>IF(入力シート!G33=0,"",入力シート!G33)</f>
        <v/>
      </c>
      <c r="D21" s="52" t="str">
        <f>IF(入力シート!R33=0,"",入力シート!R33)</f>
        <v/>
      </c>
      <c r="E21" s="51" t="str">
        <f>IF(入力シート!AC33=0,"",入力シート!AC33)</f>
        <v/>
      </c>
      <c r="F21" s="53" t="str">
        <f>IF(入力シート!AK33=0,"",入力シート!AK33)</f>
        <v/>
      </c>
      <c r="G21" s="54" t="str">
        <f>IF(入力シート!AK33=0,"",CHAR(10)&amp;"円")</f>
        <v/>
      </c>
      <c r="H21" s="53" t="str">
        <f>IF(入力シート!CN33=0,"",入力シート!CN33)</f>
        <v/>
      </c>
      <c r="I21" s="54" t="str">
        <f>IF(入力シート!CN33=0,"",CHAR(10)&amp;"円")</f>
        <v/>
      </c>
      <c r="J21" s="72" t="str">
        <f>IF(入力シート!AU33=0,"",入力シート!AU33)</f>
        <v/>
      </c>
      <c r="K21" s="55" t="str">
        <f>入力シート!CX33</f>
        <v/>
      </c>
      <c r="L21" s="56" t="str">
        <f>入力シート!BD33&amp;"　"&amp;入力シート!BL33</f>
        <v>　</v>
      </c>
      <c r="M21" s="57" t="str">
        <f>IF(入力シート!CB33=0,"",入力シート!CB33)</f>
        <v/>
      </c>
    </row>
    <row r="22" spans="2:13" ht="58.5" customHeight="1" x14ac:dyDescent="0.4">
      <c r="B22" s="51" t="str">
        <f t="shared" si="0"/>
        <v/>
      </c>
      <c r="C22" s="52" t="str">
        <f>IF(入力シート!G34=0,"",入力シート!G34)</f>
        <v/>
      </c>
      <c r="D22" s="52" t="str">
        <f>IF(入力シート!R34=0,"",入力シート!R34)</f>
        <v/>
      </c>
      <c r="E22" s="51" t="str">
        <f>IF(入力シート!AC34=0,"",入力シート!AC34)</f>
        <v/>
      </c>
      <c r="F22" s="53" t="str">
        <f>IF(入力シート!AK34=0,"",入力シート!AK34)</f>
        <v/>
      </c>
      <c r="G22" s="54" t="str">
        <f>IF(入力シート!AK34=0,"",CHAR(10)&amp;"円")</f>
        <v/>
      </c>
      <c r="H22" s="53" t="str">
        <f>IF(入力シート!CN34=0,"",入力シート!CN34)</f>
        <v/>
      </c>
      <c r="I22" s="54" t="str">
        <f>IF(入力シート!CN34=0,"",CHAR(10)&amp;"円")</f>
        <v/>
      </c>
      <c r="J22" s="72" t="str">
        <f>IF(入力シート!AU34=0,"",入力シート!AU34)</f>
        <v/>
      </c>
      <c r="K22" s="55" t="str">
        <f>入力シート!CX34</f>
        <v/>
      </c>
      <c r="L22" s="56" t="str">
        <f>入力シート!BD34&amp;"　"&amp;入力シート!BL34</f>
        <v>　</v>
      </c>
      <c r="M22" s="57" t="str">
        <f>IF(入力シート!CB34=0,"",入力シート!CB34)</f>
        <v/>
      </c>
    </row>
    <row r="23" spans="2:13" ht="58.5" customHeight="1" x14ac:dyDescent="0.4">
      <c r="B23" s="51" t="str">
        <f t="shared" si="0"/>
        <v/>
      </c>
      <c r="C23" s="52" t="str">
        <f>IF(入力シート!G35=0,"",入力シート!G35)</f>
        <v/>
      </c>
      <c r="D23" s="52" t="str">
        <f>IF(入力シート!R35=0,"",入力シート!R35)</f>
        <v/>
      </c>
      <c r="E23" s="51" t="str">
        <f>IF(入力シート!AC35=0,"",入力シート!AC35)</f>
        <v/>
      </c>
      <c r="F23" s="53" t="str">
        <f>IF(入力シート!AK35=0,"",入力シート!AK35)</f>
        <v/>
      </c>
      <c r="G23" s="54" t="str">
        <f>IF(入力シート!AK35=0,"",CHAR(10)&amp;"円")</f>
        <v/>
      </c>
      <c r="H23" s="53" t="str">
        <f>IF(入力シート!CN35=0,"",入力シート!CN35)</f>
        <v/>
      </c>
      <c r="I23" s="54" t="str">
        <f>IF(入力シート!CN35=0,"",CHAR(10)&amp;"円")</f>
        <v/>
      </c>
      <c r="J23" s="72" t="str">
        <f>IF(入力シート!AU35=0,"",入力シート!AU35)</f>
        <v/>
      </c>
      <c r="K23" s="55" t="str">
        <f>入力シート!CX35</f>
        <v/>
      </c>
      <c r="L23" s="56" t="str">
        <f>入力シート!BD35&amp;"　"&amp;入力シート!BL35</f>
        <v>　</v>
      </c>
      <c r="M23" s="57" t="str">
        <f>IF(入力シート!CB35=0,"",入力シート!CB35)</f>
        <v/>
      </c>
    </row>
    <row r="24" spans="2:13" ht="58.5" customHeight="1" x14ac:dyDescent="0.4">
      <c r="B24" s="51" t="str">
        <f t="shared" si="0"/>
        <v/>
      </c>
      <c r="C24" s="52" t="str">
        <f>IF(入力シート!G36=0,"",入力シート!G36)</f>
        <v/>
      </c>
      <c r="D24" s="52" t="str">
        <f>IF(入力シート!R36=0,"",入力シート!R36)</f>
        <v/>
      </c>
      <c r="E24" s="51" t="str">
        <f>IF(入力シート!AC36=0,"",入力シート!AC36)</f>
        <v/>
      </c>
      <c r="F24" s="53" t="str">
        <f>IF(入力シート!AK36=0,"",入力シート!AK36)</f>
        <v/>
      </c>
      <c r="G24" s="54" t="str">
        <f>IF(入力シート!AK36=0,"",CHAR(10)&amp;"円")</f>
        <v/>
      </c>
      <c r="H24" s="53" t="str">
        <f>IF(入力シート!CN36=0,"",入力シート!CN36)</f>
        <v/>
      </c>
      <c r="I24" s="54" t="str">
        <f>IF(入力シート!CN36=0,"",CHAR(10)&amp;"円")</f>
        <v/>
      </c>
      <c r="J24" s="72" t="str">
        <f>IF(入力シート!AU36=0,"",入力シート!AU36)</f>
        <v/>
      </c>
      <c r="K24" s="55" t="str">
        <f>入力シート!CX36</f>
        <v/>
      </c>
      <c r="L24" s="56" t="str">
        <f>入力シート!BD36&amp;"　"&amp;入力シート!BL36</f>
        <v>　</v>
      </c>
      <c r="M24" s="57" t="str">
        <f>IF(入力シート!CB36=0,"",入力シート!CB36)</f>
        <v/>
      </c>
    </row>
    <row r="25" spans="2:13" ht="58.5" customHeight="1" x14ac:dyDescent="0.4">
      <c r="B25" s="51" t="str">
        <f t="shared" si="0"/>
        <v/>
      </c>
      <c r="C25" s="52" t="str">
        <f>IF(入力シート!G37=0,"",入力シート!G37)</f>
        <v/>
      </c>
      <c r="D25" s="52" t="str">
        <f>IF(入力シート!R37=0,"",入力シート!R37)</f>
        <v/>
      </c>
      <c r="E25" s="51" t="str">
        <f>IF(入力シート!AC37=0,"",入力シート!AC37)</f>
        <v/>
      </c>
      <c r="F25" s="53" t="str">
        <f>IF(入力シート!AK37=0,"",入力シート!AK37)</f>
        <v/>
      </c>
      <c r="G25" s="54" t="str">
        <f>IF(入力シート!AK37=0,"",CHAR(10)&amp;"円")</f>
        <v/>
      </c>
      <c r="H25" s="53" t="str">
        <f>IF(入力シート!CN37=0,"",入力シート!CN37)</f>
        <v/>
      </c>
      <c r="I25" s="54" t="str">
        <f>IF(入力シート!CN37=0,"",CHAR(10)&amp;"円")</f>
        <v/>
      </c>
      <c r="J25" s="72" t="str">
        <f>IF(入力シート!AU37=0,"",入力シート!AU37)</f>
        <v/>
      </c>
      <c r="K25" s="55" t="str">
        <f>入力シート!CX37</f>
        <v/>
      </c>
      <c r="L25" s="56" t="str">
        <f>入力シート!BD37&amp;"　"&amp;入力シート!BL37</f>
        <v>　</v>
      </c>
      <c r="M25" s="57" t="str">
        <f>IF(入力シート!CB37=0,"",入力シート!CB37)</f>
        <v/>
      </c>
    </row>
    <row r="26" spans="2:13" ht="58.5" customHeight="1" x14ac:dyDescent="0.4">
      <c r="B26" s="51" t="str">
        <f t="shared" si="0"/>
        <v/>
      </c>
      <c r="C26" s="52" t="str">
        <f>IF(入力シート!G38=0,"",入力シート!G38)</f>
        <v/>
      </c>
      <c r="D26" s="52" t="str">
        <f>IF(入力シート!R38=0,"",入力シート!R38)</f>
        <v/>
      </c>
      <c r="E26" s="51" t="str">
        <f>IF(入力シート!AC38=0,"",入力シート!AC38)</f>
        <v/>
      </c>
      <c r="F26" s="53" t="str">
        <f>IF(入力シート!AK38=0,"",入力シート!AK38)</f>
        <v/>
      </c>
      <c r="G26" s="54" t="str">
        <f>IF(入力シート!AK38=0,"",CHAR(10)&amp;"円")</f>
        <v/>
      </c>
      <c r="H26" s="53" t="str">
        <f>IF(入力シート!CN38=0,"",入力シート!CN38)</f>
        <v/>
      </c>
      <c r="I26" s="54" t="str">
        <f>IF(入力シート!CN38=0,"",CHAR(10)&amp;"円")</f>
        <v/>
      </c>
      <c r="J26" s="72" t="str">
        <f>IF(入力シート!AU38=0,"",入力シート!AU38)</f>
        <v/>
      </c>
      <c r="K26" s="55" t="str">
        <f>入力シート!CX38</f>
        <v/>
      </c>
      <c r="L26" s="56" t="str">
        <f>入力シート!BD38&amp;"　"&amp;入力シート!BL38</f>
        <v>　</v>
      </c>
      <c r="M26" s="57" t="str">
        <f>IF(入力シート!CB38=0,"",入力シート!CB38)</f>
        <v/>
      </c>
    </row>
    <row r="27" spans="2:13" ht="58.5" customHeight="1" x14ac:dyDescent="0.4">
      <c r="B27" s="51" t="str">
        <f t="shared" si="0"/>
        <v/>
      </c>
      <c r="C27" s="52" t="str">
        <f>IF(入力シート!G39=0,"",入力シート!G39)</f>
        <v/>
      </c>
      <c r="D27" s="52" t="str">
        <f>IF(入力シート!R39=0,"",入力シート!R39)</f>
        <v/>
      </c>
      <c r="E27" s="51" t="str">
        <f>IF(入力シート!AC39=0,"",入力シート!AC39)</f>
        <v/>
      </c>
      <c r="F27" s="53" t="str">
        <f>IF(入力シート!AK39=0,"",入力シート!AK39)</f>
        <v/>
      </c>
      <c r="G27" s="54" t="str">
        <f>IF(入力シート!AK39=0,"",CHAR(10)&amp;"円")</f>
        <v/>
      </c>
      <c r="H27" s="53" t="str">
        <f>IF(入力シート!CN39=0,"",入力シート!CN39)</f>
        <v/>
      </c>
      <c r="I27" s="54" t="str">
        <f>IF(入力シート!CN39=0,"",CHAR(10)&amp;"円")</f>
        <v/>
      </c>
      <c r="J27" s="72" t="str">
        <f>IF(入力シート!AU39=0,"",入力シート!AU39)</f>
        <v/>
      </c>
      <c r="K27" s="55" t="str">
        <f>入力シート!CX39</f>
        <v/>
      </c>
      <c r="L27" s="56" t="str">
        <f>入力シート!BD39&amp;"　"&amp;入力シート!BL39</f>
        <v>　</v>
      </c>
      <c r="M27" s="57" t="str">
        <f>IF(入力シート!CB39=0,"",入力シート!CB39)</f>
        <v/>
      </c>
    </row>
    <row r="28" spans="2:13" ht="58.5" customHeight="1" x14ac:dyDescent="0.4">
      <c r="B28" s="51" t="str">
        <f t="shared" si="0"/>
        <v/>
      </c>
      <c r="C28" s="52" t="str">
        <f>IF(入力シート!G40=0,"",入力シート!G40)</f>
        <v/>
      </c>
      <c r="D28" s="52" t="str">
        <f>IF(入力シート!R40=0,"",入力シート!R40)</f>
        <v/>
      </c>
      <c r="E28" s="51" t="str">
        <f>IF(入力シート!AC40=0,"",入力シート!AC40)</f>
        <v/>
      </c>
      <c r="F28" s="53" t="str">
        <f>IF(入力シート!AK40=0,"",入力シート!AK40)</f>
        <v/>
      </c>
      <c r="G28" s="54" t="str">
        <f>IF(入力シート!AK40=0,"",CHAR(10)&amp;"円")</f>
        <v/>
      </c>
      <c r="H28" s="53" t="str">
        <f>IF(入力シート!CN40=0,"",入力シート!CN40)</f>
        <v/>
      </c>
      <c r="I28" s="54" t="str">
        <f>IF(入力シート!CN40=0,"",CHAR(10)&amp;"円")</f>
        <v/>
      </c>
      <c r="J28" s="72" t="str">
        <f>IF(入力シート!AU40=0,"",入力シート!AU40)</f>
        <v/>
      </c>
      <c r="K28" s="55" t="str">
        <f>入力シート!CX40</f>
        <v/>
      </c>
      <c r="L28" s="56" t="str">
        <f>入力シート!BD40&amp;"　"&amp;入力シート!BL40</f>
        <v>　</v>
      </c>
      <c r="M28" s="57" t="str">
        <f>IF(入力シート!CB40=0,"",入力シート!CB40)</f>
        <v/>
      </c>
    </row>
    <row r="29" spans="2:13" ht="58.5" customHeight="1" x14ac:dyDescent="0.4">
      <c r="B29" s="51" t="str">
        <f t="shared" si="0"/>
        <v/>
      </c>
      <c r="C29" s="52" t="str">
        <f>IF(入力シート!G41=0,"",入力シート!G41)</f>
        <v/>
      </c>
      <c r="D29" s="52" t="str">
        <f>IF(入力シート!R41=0,"",入力シート!R41)</f>
        <v/>
      </c>
      <c r="E29" s="51" t="str">
        <f>IF(入力シート!AC41=0,"",入力シート!AC41)</f>
        <v/>
      </c>
      <c r="F29" s="53" t="str">
        <f>IF(入力シート!AK41=0,"",入力シート!AK41)</f>
        <v/>
      </c>
      <c r="G29" s="54" t="str">
        <f>IF(入力シート!AK41=0,"",CHAR(10)&amp;"円")</f>
        <v/>
      </c>
      <c r="H29" s="53" t="str">
        <f>IF(入力シート!CN41=0,"",入力シート!CN41)</f>
        <v/>
      </c>
      <c r="I29" s="54" t="str">
        <f>IF(入力シート!CN41=0,"",CHAR(10)&amp;"円")</f>
        <v/>
      </c>
      <c r="J29" s="72" t="str">
        <f>IF(入力シート!AU41=0,"",入力シート!AU41)</f>
        <v/>
      </c>
      <c r="K29" s="55" t="str">
        <f>入力シート!CX41</f>
        <v/>
      </c>
      <c r="L29" s="56" t="str">
        <f>入力シート!BD41&amp;"　"&amp;入力シート!BL41</f>
        <v>　</v>
      </c>
      <c r="M29" s="57" t="str">
        <f>IF(入力シート!CB41=0,"",入力シート!CB41)</f>
        <v/>
      </c>
    </row>
    <row r="30" spans="2:13" ht="58.5" customHeight="1" x14ac:dyDescent="0.4">
      <c r="B30" s="51" t="str">
        <f t="shared" si="0"/>
        <v/>
      </c>
      <c r="C30" s="52" t="str">
        <f>IF(入力シート!G42=0,"",入力シート!G42)</f>
        <v/>
      </c>
      <c r="D30" s="52" t="str">
        <f>IF(入力シート!R42=0,"",入力シート!R42)</f>
        <v/>
      </c>
      <c r="E30" s="51" t="str">
        <f>IF(入力シート!AC42=0,"",入力シート!AC42)</f>
        <v/>
      </c>
      <c r="F30" s="53" t="str">
        <f>IF(入力シート!AK42=0,"",入力シート!AK42)</f>
        <v/>
      </c>
      <c r="G30" s="54" t="str">
        <f>IF(入力シート!AK42=0,"",CHAR(10)&amp;"円")</f>
        <v/>
      </c>
      <c r="H30" s="53" t="str">
        <f>IF(入力シート!CN42=0,"",入力シート!CN42)</f>
        <v/>
      </c>
      <c r="I30" s="54" t="str">
        <f>IF(入力シート!CN42=0,"",CHAR(10)&amp;"円")</f>
        <v/>
      </c>
      <c r="J30" s="72" t="str">
        <f>IF(入力シート!AU42=0,"",入力シート!AU42)</f>
        <v/>
      </c>
      <c r="K30" s="55" t="str">
        <f>入力シート!CX42</f>
        <v/>
      </c>
      <c r="L30" s="56" t="str">
        <f>入力シート!BD42&amp;"　"&amp;入力シート!BL42</f>
        <v>　</v>
      </c>
      <c r="M30" s="57" t="str">
        <f>IF(入力シート!CB42=0,"",入力シート!CB42)</f>
        <v/>
      </c>
    </row>
    <row r="31" spans="2:13" ht="58.5" customHeight="1" x14ac:dyDescent="0.4">
      <c r="B31" s="51" t="str">
        <f t="shared" si="0"/>
        <v/>
      </c>
      <c r="C31" s="52" t="str">
        <f>IF(入力シート!G43=0,"",入力シート!G43)</f>
        <v/>
      </c>
      <c r="D31" s="52" t="str">
        <f>IF(入力シート!R43=0,"",入力シート!R43)</f>
        <v/>
      </c>
      <c r="E31" s="51" t="str">
        <f>IF(入力シート!AC43=0,"",入力シート!AC43)</f>
        <v/>
      </c>
      <c r="F31" s="53" t="str">
        <f>IF(入力シート!AK43=0,"",入力シート!AK43)</f>
        <v/>
      </c>
      <c r="G31" s="54" t="str">
        <f>IF(入力シート!AK43=0,"",CHAR(10)&amp;"円")</f>
        <v/>
      </c>
      <c r="H31" s="53" t="str">
        <f>IF(入力シート!CN43=0,"",入力シート!CN43)</f>
        <v/>
      </c>
      <c r="I31" s="54" t="str">
        <f>IF(入力シート!CN43=0,"",CHAR(10)&amp;"円")</f>
        <v/>
      </c>
      <c r="J31" s="72" t="str">
        <f>IF(入力シート!AU43=0,"",入力シート!AU43)</f>
        <v/>
      </c>
      <c r="K31" s="55" t="str">
        <f>入力シート!CX43</f>
        <v/>
      </c>
      <c r="L31" s="56" t="str">
        <f>入力シート!BD43&amp;"　"&amp;入力シート!BL43</f>
        <v>　</v>
      </c>
      <c r="M31" s="57" t="str">
        <f>IF(入力シート!CB43=0,"",入力シート!CB43)</f>
        <v/>
      </c>
    </row>
    <row r="32" spans="2:13" ht="58.5" customHeight="1" x14ac:dyDescent="0.4">
      <c r="B32" s="51" t="str">
        <f t="shared" si="0"/>
        <v/>
      </c>
      <c r="C32" s="52" t="str">
        <f>IF(入力シート!G44=0,"",入力シート!G44)</f>
        <v/>
      </c>
      <c r="D32" s="52" t="str">
        <f>IF(入力シート!R44=0,"",入力シート!R44)</f>
        <v/>
      </c>
      <c r="E32" s="51" t="str">
        <f>IF(入力シート!AC44=0,"",入力シート!AC44)</f>
        <v/>
      </c>
      <c r="F32" s="53" t="str">
        <f>IF(入力シート!AK44=0,"",入力シート!AK44)</f>
        <v/>
      </c>
      <c r="G32" s="54" t="str">
        <f>IF(入力シート!AK44=0,"",CHAR(10)&amp;"円")</f>
        <v/>
      </c>
      <c r="H32" s="53" t="str">
        <f>IF(入力シート!CN44=0,"",入力シート!CN44)</f>
        <v/>
      </c>
      <c r="I32" s="54" t="str">
        <f>IF(入力シート!CN44=0,"",CHAR(10)&amp;"円")</f>
        <v/>
      </c>
      <c r="J32" s="72" t="str">
        <f>IF(入力シート!AU44=0,"",入力シート!AU44)</f>
        <v/>
      </c>
      <c r="K32" s="55" t="str">
        <f>入力シート!CX44</f>
        <v/>
      </c>
      <c r="L32" s="56" t="str">
        <f>入力シート!BD44&amp;"　"&amp;入力シート!BL44</f>
        <v>　</v>
      </c>
      <c r="M32" s="57" t="str">
        <f>IF(入力シート!CB44=0,"",入力シート!CB44)</f>
        <v/>
      </c>
    </row>
    <row r="33" spans="2:13" ht="58.5" customHeight="1" x14ac:dyDescent="0.4">
      <c r="B33" s="51" t="str">
        <f t="shared" si="0"/>
        <v/>
      </c>
      <c r="C33" s="52" t="str">
        <f>IF(入力シート!G45=0,"",入力シート!G45)</f>
        <v/>
      </c>
      <c r="D33" s="52" t="str">
        <f>IF(入力シート!R45=0,"",入力シート!R45)</f>
        <v/>
      </c>
      <c r="E33" s="51" t="str">
        <f>IF(入力シート!AC45=0,"",入力シート!AC45)</f>
        <v/>
      </c>
      <c r="F33" s="53" t="str">
        <f>IF(入力シート!AK45=0,"",入力シート!AK45)</f>
        <v/>
      </c>
      <c r="G33" s="54" t="str">
        <f>IF(入力シート!AK45=0,"",CHAR(10)&amp;"円")</f>
        <v/>
      </c>
      <c r="H33" s="53" t="str">
        <f>IF(入力シート!CN45=0,"",入力シート!CN45)</f>
        <v/>
      </c>
      <c r="I33" s="54" t="str">
        <f>IF(入力シート!CN45=0,"",CHAR(10)&amp;"円")</f>
        <v/>
      </c>
      <c r="J33" s="72" t="str">
        <f>IF(入力シート!AU45=0,"",入力シート!AU45)</f>
        <v/>
      </c>
      <c r="K33" s="55" t="str">
        <f>入力シート!CX45</f>
        <v/>
      </c>
      <c r="L33" s="56" t="str">
        <f>入力シート!BD45&amp;"　"&amp;入力シート!BL45</f>
        <v>　</v>
      </c>
      <c r="M33" s="57" t="str">
        <f>IF(入力シート!CB45=0,"",入力シート!CB45)</f>
        <v/>
      </c>
    </row>
    <row r="34" spans="2:13" ht="58.5" customHeight="1" x14ac:dyDescent="0.4">
      <c r="B34" s="51" t="str">
        <f t="shared" si="0"/>
        <v/>
      </c>
      <c r="C34" s="52" t="str">
        <f>IF(入力シート!G46=0,"",入力シート!G46)</f>
        <v/>
      </c>
      <c r="D34" s="52" t="str">
        <f>IF(入力シート!R46=0,"",入力シート!R46)</f>
        <v/>
      </c>
      <c r="E34" s="51" t="str">
        <f>IF(入力シート!AC46=0,"",入力シート!AC46)</f>
        <v/>
      </c>
      <c r="F34" s="53" t="str">
        <f>IF(入力シート!AK46=0,"",入力シート!AK46)</f>
        <v/>
      </c>
      <c r="G34" s="54" t="str">
        <f>IF(入力シート!AK46=0,"",CHAR(10)&amp;"円")</f>
        <v/>
      </c>
      <c r="H34" s="53" t="str">
        <f>IF(入力シート!CN46=0,"",入力シート!CN46)</f>
        <v/>
      </c>
      <c r="I34" s="54" t="str">
        <f>IF(入力シート!CN46=0,"",CHAR(10)&amp;"円")</f>
        <v/>
      </c>
      <c r="J34" s="72" t="str">
        <f>IF(入力シート!AU46=0,"",入力シート!AU46)</f>
        <v/>
      </c>
      <c r="K34" s="55" t="str">
        <f>入力シート!CX46</f>
        <v/>
      </c>
      <c r="L34" s="56" t="str">
        <f>入力シート!BD46&amp;"　"&amp;入力シート!BL46</f>
        <v>　</v>
      </c>
      <c r="M34" s="57" t="str">
        <f>IF(入力シート!CB46=0,"",入力シート!CB46)</f>
        <v/>
      </c>
    </row>
    <row r="35" spans="2:13" ht="58.5" customHeight="1" x14ac:dyDescent="0.4">
      <c r="B35" s="51" t="str">
        <f t="shared" si="0"/>
        <v/>
      </c>
      <c r="C35" s="52" t="str">
        <f>IF(入力シート!G47=0,"",入力シート!G47)</f>
        <v/>
      </c>
      <c r="D35" s="52" t="str">
        <f>IF(入力シート!R47=0,"",入力シート!R47)</f>
        <v/>
      </c>
      <c r="E35" s="51" t="str">
        <f>IF(入力シート!AC47=0,"",入力シート!AC47)</f>
        <v/>
      </c>
      <c r="F35" s="53" t="str">
        <f>IF(入力シート!AK47=0,"",入力シート!AK47)</f>
        <v/>
      </c>
      <c r="G35" s="54" t="str">
        <f>IF(入力シート!AK47=0,"",CHAR(10)&amp;"円")</f>
        <v/>
      </c>
      <c r="H35" s="53" t="str">
        <f>IF(入力シート!CN47=0,"",入力シート!CN47)</f>
        <v/>
      </c>
      <c r="I35" s="54" t="str">
        <f>IF(入力シート!CN47=0,"",CHAR(10)&amp;"円")</f>
        <v/>
      </c>
      <c r="J35" s="72" t="str">
        <f>IF(入力シート!AU47=0,"",入力シート!AU47)</f>
        <v/>
      </c>
      <c r="K35" s="55" t="str">
        <f>入力シート!CX47</f>
        <v/>
      </c>
      <c r="L35" s="56" t="str">
        <f>入力シート!BD47&amp;"　"&amp;入力シート!BL47</f>
        <v>　</v>
      </c>
      <c r="M35" s="57" t="str">
        <f>IF(入力シート!CB47=0,"",入力シート!CB47)</f>
        <v/>
      </c>
    </row>
    <row r="36" spans="2:13" ht="58.5" customHeight="1" x14ac:dyDescent="0.4">
      <c r="B36" s="51" t="str">
        <f t="shared" si="0"/>
        <v/>
      </c>
      <c r="C36" s="52" t="str">
        <f>IF(入力シート!G48=0,"",入力シート!G48)</f>
        <v/>
      </c>
      <c r="D36" s="52" t="str">
        <f>IF(入力シート!R48=0,"",入力シート!R48)</f>
        <v/>
      </c>
      <c r="E36" s="51" t="str">
        <f>IF(入力シート!AC48=0,"",入力シート!AC48)</f>
        <v/>
      </c>
      <c r="F36" s="53" t="str">
        <f>IF(入力シート!AK48=0,"",入力シート!AK48)</f>
        <v/>
      </c>
      <c r="G36" s="54" t="str">
        <f>IF(入力シート!AK48=0,"",CHAR(10)&amp;"円")</f>
        <v/>
      </c>
      <c r="H36" s="53" t="str">
        <f>IF(入力シート!CN48=0,"",入力シート!CN48)</f>
        <v/>
      </c>
      <c r="I36" s="54" t="str">
        <f>IF(入力シート!CN48=0,"",CHAR(10)&amp;"円")</f>
        <v/>
      </c>
      <c r="J36" s="72" t="str">
        <f>IF(入力シート!AU48=0,"",入力シート!AU48)</f>
        <v/>
      </c>
      <c r="K36" s="55" t="str">
        <f>入力シート!CX48</f>
        <v/>
      </c>
      <c r="L36" s="56" t="str">
        <f>入力シート!BD48&amp;"　"&amp;入力シート!BL48</f>
        <v>　</v>
      </c>
      <c r="M36" s="57" t="str">
        <f>IF(入力シート!CB48=0,"",入力シート!CB48)</f>
        <v/>
      </c>
    </row>
    <row r="37" spans="2:13" ht="58.5" customHeight="1" x14ac:dyDescent="0.4">
      <c r="B37" s="51" t="str">
        <f t="shared" si="0"/>
        <v/>
      </c>
      <c r="C37" s="52" t="str">
        <f>IF(入力シート!G49=0,"",入力シート!G49)</f>
        <v/>
      </c>
      <c r="D37" s="52" t="str">
        <f>IF(入力シート!R49=0,"",入力シート!R49)</f>
        <v/>
      </c>
      <c r="E37" s="51" t="str">
        <f>IF(入力シート!AC49=0,"",入力シート!AC49)</f>
        <v/>
      </c>
      <c r="F37" s="53" t="str">
        <f>IF(入力シート!AK49=0,"",入力シート!AK49)</f>
        <v/>
      </c>
      <c r="G37" s="54" t="str">
        <f>IF(入力シート!AK49=0,"",CHAR(10)&amp;"円")</f>
        <v/>
      </c>
      <c r="H37" s="53" t="str">
        <f>IF(入力シート!CN49=0,"",入力シート!CN49)</f>
        <v/>
      </c>
      <c r="I37" s="54" t="str">
        <f>IF(入力シート!CN49=0,"",CHAR(10)&amp;"円")</f>
        <v/>
      </c>
      <c r="J37" s="72" t="str">
        <f>IF(入力シート!AU49=0,"",入力シート!AU49)</f>
        <v/>
      </c>
      <c r="K37" s="55" t="str">
        <f>入力シート!CX49</f>
        <v/>
      </c>
      <c r="L37" s="56" t="str">
        <f>入力シート!BD49&amp;"　"&amp;入力シート!BL49</f>
        <v>　</v>
      </c>
      <c r="M37" s="57" t="str">
        <f>IF(入力シート!CB49=0,"",入力シート!CB49)</f>
        <v/>
      </c>
    </row>
    <row r="38" spans="2:13" ht="58.5" customHeight="1" x14ac:dyDescent="0.4">
      <c r="B38" s="51" t="str">
        <f t="shared" si="0"/>
        <v/>
      </c>
      <c r="C38" s="52" t="str">
        <f>IF(入力シート!G50=0,"",入力シート!G50)</f>
        <v/>
      </c>
      <c r="D38" s="52" t="str">
        <f>IF(入力シート!R50=0,"",入力シート!R50)</f>
        <v/>
      </c>
      <c r="E38" s="51" t="str">
        <f>IF(入力シート!AC50=0,"",入力シート!AC50)</f>
        <v/>
      </c>
      <c r="F38" s="53" t="str">
        <f>IF(入力シート!AK50=0,"",入力シート!AK50)</f>
        <v/>
      </c>
      <c r="G38" s="54" t="str">
        <f>IF(入力シート!AK50=0,"",CHAR(10)&amp;"円")</f>
        <v/>
      </c>
      <c r="H38" s="53" t="str">
        <f>IF(入力シート!CN50=0,"",入力シート!CN50)</f>
        <v/>
      </c>
      <c r="I38" s="54" t="str">
        <f>IF(入力シート!CN50=0,"",CHAR(10)&amp;"円")</f>
        <v/>
      </c>
      <c r="J38" s="72" t="str">
        <f>IF(入力シート!AU50=0,"",入力シート!AU50)</f>
        <v/>
      </c>
      <c r="K38" s="55" t="str">
        <f>入力シート!CX50</f>
        <v/>
      </c>
      <c r="L38" s="56" t="str">
        <f>入力シート!BD50&amp;"　"&amp;入力シート!BL50</f>
        <v>　</v>
      </c>
      <c r="M38" s="57" t="str">
        <f>IF(入力シート!CB50=0,"",入力シート!CB50)</f>
        <v/>
      </c>
    </row>
    <row r="39" spans="2:13" ht="58.5" customHeight="1" x14ac:dyDescent="0.4">
      <c r="B39" s="51" t="str">
        <f t="shared" si="0"/>
        <v/>
      </c>
      <c r="C39" s="52" t="str">
        <f>IF(入力シート!G51=0,"",入力シート!G51)</f>
        <v/>
      </c>
      <c r="D39" s="52" t="str">
        <f>IF(入力シート!R51=0,"",入力シート!R51)</f>
        <v/>
      </c>
      <c r="E39" s="51" t="str">
        <f>IF(入力シート!AC51=0,"",入力シート!AC51)</f>
        <v/>
      </c>
      <c r="F39" s="53" t="str">
        <f>IF(入力シート!AK51=0,"",入力シート!AK51)</f>
        <v/>
      </c>
      <c r="G39" s="54" t="str">
        <f>IF(入力シート!AK51=0,"",CHAR(10)&amp;"円")</f>
        <v/>
      </c>
      <c r="H39" s="53" t="str">
        <f>IF(入力シート!CN51=0,"",入力シート!CN51)</f>
        <v/>
      </c>
      <c r="I39" s="54" t="str">
        <f>IF(入力シート!CN51=0,"",CHAR(10)&amp;"円")</f>
        <v/>
      </c>
      <c r="J39" s="72" t="str">
        <f>IF(入力シート!AU51=0,"",入力シート!AU51)</f>
        <v/>
      </c>
      <c r="K39" s="55" t="str">
        <f>入力シート!CX51</f>
        <v/>
      </c>
      <c r="L39" s="56" t="str">
        <f>入力シート!BD51&amp;"　"&amp;入力シート!BL51</f>
        <v>　</v>
      </c>
      <c r="M39" s="57" t="str">
        <f>IF(入力シート!CB51=0,"",入力シート!CB51)</f>
        <v/>
      </c>
    </row>
    <row r="40" spans="2:13" ht="58.5" customHeight="1" x14ac:dyDescent="0.4">
      <c r="B40" s="51" t="str">
        <f t="shared" si="0"/>
        <v/>
      </c>
      <c r="C40" s="52" t="str">
        <f>IF(入力シート!G52=0,"",入力シート!G52)</f>
        <v/>
      </c>
      <c r="D40" s="52" t="str">
        <f>IF(入力シート!R52=0,"",入力シート!R52)</f>
        <v/>
      </c>
      <c r="E40" s="51" t="str">
        <f>IF(入力シート!AC52=0,"",入力シート!AC52)</f>
        <v/>
      </c>
      <c r="F40" s="53" t="str">
        <f>IF(入力シート!AK52=0,"",入力シート!AK52)</f>
        <v/>
      </c>
      <c r="G40" s="54" t="str">
        <f>IF(入力シート!AK52=0,"",CHAR(10)&amp;"円")</f>
        <v/>
      </c>
      <c r="H40" s="53" t="str">
        <f>IF(入力シート!CN52=0,"",入力シート!CN52)</f>
        <v/>
      </c>
      <c r="I40" s="54" t="str">
        <f>IF(入力シート!CN52=0,"",CHAR(10)&amp;"円")</f>
        <v/>
      </c>
      <c r="J40" s="72" t="str">
        <f>IF(入力シート!AU52=0,"",入力シート!AU52)</f>
        <v/>
      </c>
      <c r="K40" s="55" t="str">
        <f>入力シート!CX52</f>
        <v/>
      </c>
      <c r="L40" s="56" t="str">
        <f>入力シート!BD52&amp;"　"&amp;入力シート!BL52</f>
        <v>　</v>
      </c>
      <c r="M40" s="57" t="str">
        <f>IF(入力シート!CB52=0,"",入力シート!CB52)</f>
        <v/>
      </c>
    </row>
    <row r="41" spans="2:13" ht="58.5" customHeight="1" x14ac:dyDescent="0.4">
      <c r="B41" s="51" t="str">
        <f t="shared" si="0"/>
        <v/>
      </c>
      <c r="C41" s="52" t="str">
        <f>IF(入力シート!G53=0,"",入力シート!G53)</f>
        <v/>
      </c>
      <c r="D41" s="52" t="str">
        <f>IF(入力シート!R53=0,"",入力シート!R53)</f>
        <v/>
      </c>
      <c r="E41" s="51" t="str">
        <f>IF(入力シート!AC53=0,"",入力シート!AC53)</f>
        <v/>
      </c>
      <c r="F41" s="53" t="str">
        <f>IF(入力シート!AK53=0,"",入力シート!AK53)</f>
        <v/>
      </c>
      <c r="G41" s="54" t="str">
        <f>IF(入力シート!AK53=0,"",CHAR(10)&amp;"円")</f>
        <v/>
      </c>
      <c r="H41" s="53" t="str">
        <f>IF(入力シート!CN53=0,"",入力シート!CN53)</f>
        <v/>
      </c>
      <c r="I41" s="54" t="str">
        <f>IF(入力シート!CN53=0,"",CHAR(10)&amp;"円")</f>
        <v/>
      </c>
      <c r="J41" s="72" t="str">
        <f>IF(入力シート!AU53=0,"",入力シート!AU53)</f>
        <v/>
      </c>
      <c r="K41" s="55" t="str">
        <f>入力シート!CX53</f>
        <v/>
      </c>
      <c r="L41" s="56" t="str">
        <f>入力シート!BD53&amp;"　"&amp;入力シート!BL53</f>
        <v>　</v>
      </c>
      <c r="M41" s="57" t="str">
        <f>IF(入力シート!CB53=0,"",入力シート!CB53)</f>
        <v/>
      </c>
    </row>
    <row r="42" spans="2:13" ht="58.5" customHeight="1" x14ac:dyDescent="0.4">
      <c r="B42" s="51" t="str">
        <f t="shared" si="0"/>
        <v/>
      </c>
      <c r="C42" s="52" t="str">
        <f>IF(入力シート!G54=0,"",入力シート!G54)</f>
        <v/>
      </c>
      <c r="D42" s="52" t="str">
        <f>IF(入力シート!R54=0,"",入力シート!R54)</f>
        <v/>
      </c>
      <c r="E42" s="51" t="str">
        <f>IF(入力シート!AC54=0,"",入力シート!AC54)</f>
        <v/>
      </c>
      <c r="F42" s="53" t="str">
        <f>IF(入力シート!AK54=0,"",入力シート!AK54)</f>
        <v/>
      </c>
      <c r="G42" s="54" t="str">
        <f>IF(入力シート!AK54=0,"",CHAR(10)&amp;"円")</f>
        <v/>
      </c>
      <c r="H42" s="53" t="str">
        <f>IF(入力シート!CN54=0,"",入力シート!CN54)</f>
        <v/>
      </c>
      <c r="I42" s="54" t="str">
        <f>IF(入力シート!CN54=0,"",CHAR(10)&amp;"円")</f>
        <v/>
      </c>
      <c r="J42" s="72" t="str">
        <f>IF(入力シート!AU54=0,"",入力シート!AU54)</f>
        <v/>
      </c>
      <c r="K42" s="55" t="str">
        <f>入力シート!CX54</f>
        <v/>
      </c>
      <c r="L42" s="56" t="str">
        <f>入力シート!BD54&amp;"　"&amp;入力シート!BL54</f>
        <v>　</v>
      </c>
      <c r="M42" s="57" t="str">
        <f>IF(入力シート!CB54=0,"",入力シート!CB54)</f>
        <v/>
      </c>
    </row>
    <row r="43" spans="2:13" ht="58.5" customHeight="1" x14ac:dyDescent="0.4">
      <c r="B43" s="51" t="str">
        <f t="shared" si="0"/>
        <v/>
      </c>
      <c r="C43" s="52" t="str">
        <f>IF(入力シート!G55=0,"",入力シート!G55)</f>
        <v/>
      </c>
      <c r="D43" s="52" t="str">
        <f>IF(入力シート!R55=0,"",入力シート!R55)</f>
        <v/>
      </c>
      <c r="E43" s="51" t="str">
        <f>IF(入力シート!AC55=0,"",入力シート!AC55)</f>
        <v/>
      </c>
      <c r="F43" s="53" t="str">
        <f>IF(入力シート!AK55=0,"",入力シート!AK55)</f>
        <v/>
      </c>
      <c r="G43" s="54" t="str">
        <f>IF(入力シート!AK55=0,"",CHAR(10)&amp;"円")</f>
        <v/>
      </c>
      <c r="H43" s="53" t="str">
        <f>IF(入力シート!CN55=0,"",入力シート!CN55)</f>
        <v/>
      </c>
      <c r="I43" s="54" t="str">
        <f>IF(入力シート!CN55=0,"",CHAR(10)&amp;"円")</f>
        <v/>
      </c>
      <c r="J43" s="72" t="str">
        <f>IF(入力シート!AU55=0,"",入力シート!AU55)</f>
        <v/>
      </c>
      <c r="K43" s="55" t="str">
        <f>入力シート!CX55</f>
        <v/>
      </c>
      <c r="L43" s="56" t="str">
        <f>入力シート!BD55&amp;"　"&amp;入力シート!BL55</f>
        <v>　</v>
      </c>
      <c r="M43" s="57" t="str">
        <f>IF(入力シート!CB55=0,"",入力シート!CB55)</f>
        <v/>
      </c>
    </row>
    <row r="44" spans="2:13" ht="58.5" customHeight="1" x14ac:dyDescent="0.4">
      <c r="B44" s="51" t="str">
        <f t="shared" si="0"/>
        <v/>
      </c>
      <c r="C44" s="52" t="str">
        <f>IF(入力シート!G56=0,"",入力シート!G56)</f>
        <v/>
      </c>
      <c r="D44" s="52" t="str">
        <f>IF(入力シート!R56=0,"",入力シート!R56)</f>
        <v/>
      </c>
      <c r="E44" s="51" t="str">
        <f>IF(入力シート!AC56=0,"",入力シート!AC56)</f>
        <v/>
      </c>
      <c r="F44" s="53" t="str">
        <f>IF(入力シート!AK56=0,"",入力シート!AK56)</f>
        <v/>
      </c>
      <c r="G44" s="54" t="str">
        <f>IF(入力シート!AK56=0,"",CHAR(10)&amp;"円")</f>
        <v/>
      </c>
      <c r="H44" s="53" t="str">
        <f>IF(入力シート!CN56=0,"",入力シート!CN56)</f>
        <v/>
      </c>
      <c r="I44" s="54" t="str">
        <f>IF(入力シート!CN56=0,"",CHAR(10)&amp;"円")</f>
        <v/>
      </c>
      <c r="J44" s="72" t="str">
        <f>IF(入力シート!AU56=0,"",入力シート!AU56)</f>
        <v/>
      </c>
      <c r="K44" s="55" t="str">
        <f>入力シート!CX56</f>
        <v/>
      </c>
      <c r="L44" s="56" t="str">
        <f>入力シート!BD56&amp;"　"&amp;入力シート!BL56</f>
        <v>　</v>
      </c>
      <c r="M44" s="57" t="str">
        <f>IF(入力シート!CB56=0,"",入力シート!CB56)</f>
        <v/>
      </c>
    </row>
    <row r="45" spans="2:13" ht="58.5" customHeight="1" x14ac:dyDescent="0.4">
      <c r="B45" s="51" t="str">
        <f t="shared" si="0"/>
        <v/>
      </c>
      <c r="C45" s="52" t="str">
        <f>IF(入力シート!G57=0,"",入力シート!G57)</f>
        <v/>
      </c>
      <c r="D45" s="52" t="str">
        <f>IF(入力シート!R57=0,"",入力シート!R57)</f>
        <v/>
      </c>
      <c r="E45" s="51" t="str">
        <f>IF(入力シート!AC57=0,"",入力シート!AC57)</f>
        <v/>
      </c>
      <c r="F45" s="53" t="str">
        <f>IF(入力シート!AK57=0,"",入力シート!AK57)</f>
        <v/>
      </c>
      <c r="G45" s="54" t="str">
        <f>IF(入力シート!AK57=0,"",CHAR(10)&amp;"円")</f>
        <v/>
      </c>
      <c r="H45" s="53" t="str">
        <f>IF(入力シート!CN57=0,"",入力シート!CN57)</f>
        <v/>
      </c>
      <c r="I45" s="54" t="str">
        <f>IF(入力シート!CN57=0,"",CHAR(10)&amp;"円")</f>
        <v/>
      </c>
      <c r="J45" s="72" t="str">
        <f>IF(入力シート!AU57=0,"",入力シート!AU57)</f>
        <v/>
      </c>
      <c r="K45" s="55" t="str">
        <f>入力シート!CX57</f>
        <v/>
      </c>
      <c r="L45" s="56" t="str">
        <f>入力シート!BD57&amp;"　"&amp;入力シート!BL57</f>
        <v>　</v>
      </c>
      <c r="M45" s="57" t="str">
        <f>IF(入力シート!CB57=0,"",入力シート!CB57)</f>
        <v/>
      </c>
    </row>
    <row r="46" spans="2:13" ht="58.5" customHeight="1" x14ac:dyDescent="0.4">
      <c r="B46" s="51" t="str">
        <f t="shared" si="0"/>
        <v/>
      </c>
      <c r="C46" s="52" t="str">
        <f>IF(入力シート!G58=0,"",入力シート!G58)</f>
        <v/>
      </c>
      <c r="D46" s="52" t="str">
        <f>IF(入力シート!R58=0,"",入力シート!R58)</f>
        <v/>
      </c>
      <c r="E46" s="51" t="str">
        <f>IF(入力シート!AC58=0,"",入力シート!AC58)</f>
        <v/>
      </c>
      <c r="F46" s="53" t="str">
        <f>IF(入力シート!AK58=0,"",入力シート!AK58)</f>
        <v/>
      </c>
      <c r="G46" s="54" t="str">
        <f>IF(入力シート!AK58=0,"",CHAR(10)&amp;"円")</f>
        <v/>
      </c>
      <c r="H46" s="53" t="str">
        <f>IF(入力シート!CN58=0,"",入力シート!CN58)</f>
        <v/>
      </c>
      <c r="I46" s="54" t="str">
        <f>IF(入力シート!CN58=0,"",CHAR(10)&amp;"円")</f>
        <v/>
      </c>
      <c r="J46" s="72" t="str">
        <f>IF(入力シート!AU58=0,"",入力シート!AU58)</f>
        <v/>
      </c>
      <c r="K46" s="55" t="str">
        <f>入力シート!CX58</f>
        <v/>
      </c>
      <c r="L46" s="56" t="str">
        <f>入力シート!BD58&amp;"　"&amp;入力シート!BL58</f>
        <v>　</v>
      </c>
      <c r="M46" s="57" t="str">
        <f>IF(入力シート!CB58=0,"",入力シート!CB58)</f>
        <v/>
      </c>
    </row>
    <row r="47" spans="2:13" ht="58.5" customHeight="1" x14ac:dyDescent="0.4">
      <c r="B47" s="51" t="str">
        <f t="shared" si="0"/>
        <v/>
      </c>
      <c r="C47" s="52" t="str">
        <f>IF(入力シート!G59=0,"",入力シート!G59)</f>
        <v/>
      </c>
      <c r="D47" s="52" t="str">
        <f>IF(入力シート!R59=0,"",入力シート!R59)</f>
        <v/>
      </c>
      <c r="E47" s="51" t="str">
        <f>IF(入力シート!AC59=0,"",入力シート!AC59)</f>
        <v/>
      </c>
      <c r="F47" s="53" t="str">
        <f>IF(入力シート!AK59=0,"",入力シート!AK59)</f>
        <v/>
      </c>
      <c r="G47" s="54" t="str">
        <f>IF(入力シート!AK59=0,"",CHAR(10)&amp;"円")</f>
        <v/>
      </c>
      <c r="H47" s="53" t="str">
        <f>IF(入力シート!CN59=0,"",入力シート!CN59)</f>
        <v/>
      </c>
      <c r="I47" s="54" t="str">
        <f>IF(入力シート!CN59=0,"",CHAR(10)&amp;"円")</f>
        <v/>
      </c>
      <c r="J47" s="72" t="str">
        <f>IF(入力シート!AU59=0,"",入力シート!AU59)</f>
        <v/>
      </c>
      <c r="K47" s="55" t="str">
        <f>入力シート!CX59</f>
        <v/>
      </c>
      <c r="L47" s="56" t="str">
        <f>入力シート!BD59&amp;"　"&amp;入力シート!BL59</f>
        <v>　</v>
      </c>
      <c r="M47" s="57" t="str">
        <f>IF(入力シート!CB59=0,"",入力シート!CB59)</f>
        <v/>
      </c>
    </row>
    <row r="48" spans="2:13" ht="58.5" customHeight="1" x14ac:dyDescent="0.4">
      <c r="B48" s="51" t="str">
        <f t="shared" si="0"/>
        <v/>
      </c>
      <c r="C48" s="52" t="str">
        <f>IF(入力シート!G60=0,"",入力シート!G60)</f>
        <v/>
      </c>
      <c r="D48" s="52" t="str">
        <f>IF(入力シート!R60=0,"",入力シート!R60)</f>
        <v/>
      </c>
      <c r="E48" s="51" t="str">
        <f>IF(入力シート!AC60=0,"",入力シート!AC60)</f>
        <v/>
      </c>
      <c r="F48" s="53" t="str">
        <f>IF(入力シート!AK60=0,"",入力シート!AK60)</f>
        <v/>
      </c>
      <c r="G48" s="54" t="str">
        <f>IF(入力シート!AK60=0,"",CHAR(10)&amp;"円")</f>
        <v/>
      </c>
      <c r="H48" s="53" t="str">
        <f>IF(入力シート!CN60=0,"",入力シート!CN60)</f>
        <v/>
      </c>
      <c r="I48" s="54" t="str">
        <f>IF(入力シート!CN60=0,"",CHAR(10)&amp;"円")</f>
        <v/>
      </c>
      <c r="J48" s="72" t="str">
        <f>IF(入力シート!AU60=0,"",入力シート!AU60)</f>
        <v/>
      </c>
      <c r="K48" s="55" t="str">
        <f>入力シート!CX60</f>
        <v/>
      </c>
      <c r="L48" s="56" t="str">
        <f>入力シート!BD60&amp;"　"&amp;入力シート!BL60</f>
        <v>　</v>
      </c>
      <c r="M48" s="57" t="str">
        <f>IF(入力シート!CB60=0,"",入力シート!CB60)</f>
        <v/>
      </c>
    </row>
    <row r="49" spans="2:14" ht="58.5" customHeight="1" x14ac:dyDescent="0.4">
      <c r="B49" s="51" t="str">
        <f t="shared" si="0"/>
        <v/>
      </c>
      <c r="C49" s="52" t="str">
        <f>IF(入力シート!G61=0,"",入力シート!G61)</f>
        <v/>
      </c>
      <c r="D49" s="52" t="str">
        <f>IF(入力シート!R61=0,"",入力シート!R61)</f>
        <v/>
      </c>
      <c r="E49" s="51" t="str">
        <f>IF(入力シート!AC61=0,"",入力シート!AC61)</f>
        <v/>
      </c>
      <c r="F49" s="53" t="str">
        <f>IF(入力シート!AK61=0,"",入力シート!AK61)</f>
        <v/>
      </c>
      <c r="G49" s="54" t="str">
        <f>IF(入力シート!AK61=0,"",CHAR(10)&amp;"円")</f>
        <v/>
      </c>
      <c r="H49" s="53" t="str">
        <f>IF(入力シート!CN61=0,"",入力シート!CN61)</f>
        <v/>
      </c>
      <c r="I49" s="54" t="str">
        <f>IF(入力シート!CN61=0,"",CHAR(10)&amp;"円")</f>
        <v/>
      </c>
      <c r="J49" s="72" t="str">
        <f>IF(入力シート!AU61=0,"",入力シート!AU61)</f>
        <v/>
      </c>
      <c r="K49" s="55" t="str">
        <f>入力シート!CX61</f>
        <v/>
      </c>
      <c r="L49" s="56" t="str">
        <f>入力シート!BD61&amp;"　"&amp;入力シート!BL61</f>
        <v>　</v>
      </c>
      <c r="M49" s="57" t="str">
        <f>IF(入力シート!CB61=0,"",入力シート!CB61)</f>
        <v/>
      </c>
    </row>
    <row r="50" spans="2:14" ht="58.5" customHeight="1" x14ac:dyDescent="0.4">
      <c r="B50" s="51" t="str">
        <f t="shared" si="0"/>
        <v/>
      </c>
      <c r="C50" s="52" t="str">
        <f>IF(入力シート!G62=0,"",入力シート!G62)</f>
        <v/>
      </c>
      <c r="D50" s="52" t="str">
        <f>IF(入力シート!R62=0,"",入力シート!R62)</f>
        <v/>
      </c>
      <c r="E50" s="51" t="str">
        <f>IF(入力シート!AC62=0,"",入力シート!AC62)</f>
        <v/>
      </c>
      <c r="F50" s="53" t="str">
        <f>IF(入力シート!AK62=0,"",入力シート!AK62)</f>
        <v/>
      </c>
      <c r="G50" s="54" t="str">
        <f>IF(入力シート!AK62=0,"",CHAR(10)&amp;"円")</f>
        <v/>
      </c>
      <c r="H50" s="53" t="str">
        <f>IF(入力シート!CN62=0,"",入力シート!CN62)</f>
        <v/>
      </c>
      <c r="I50" s="54" t="str">
        <f>IF(入力シート!CN62=0,"",CHAR(10)&amp;"円")</f>
        <v/>
      </c>
      <c r="J50" s="72" t="str">
        <f>IF(入力シート!AU62=0,"",入力シート!AU62)</f>
        <v/>
      </c>
      <c r="K50" s="55" t="str">
        <f>入力シート!CX62</f>
        <v/>
      </c>
      <c r="L50" s="56" t="str">
        <f>入力シート!BD62&amp;"　"&amp;入力シート!BL62</f>
        <v>　</v>
      </c>
      <c r="M50" s="57" t="str">
        <f>IF(入力シート!CB62=0,"",入力シート!CB62)</f>
        <v/>
      </c>
    </row>
    <row r="51" spans="2:14" ht="58.5" customHeight="1" x14ac:dyDescent="0.4">
      <c r="B51" s="51" t="str">
        <f t="shared" si="0"/>
        <v/>
      </c>
      <c r="C51" s="52" t="str">
        <f>IF(入力シート!G63=0,"",入力シート!G63)</f>
        <v/>
      </c>
      <c r="D51" s="52" t="str">
        <f>IF(入力シート!R63=0,"",入力シート!R63)</f>
        <v/>
      </c>
      <c r="E51" s="51" t="str">
        <f>IF(入力シート!AC63=0,"",入力シート!AC63)</f>
        <v/>
      </c>
      <c r="F51" s="53" t="str">
        <f>IF(入力シート!AK63=0,"",入力シート!AK63)</f>
        <v/>
      </c>
      <c r="G51" s="54" t="str">
        <f>IF(入力シート!AK63=0,"",CHAR(10)&amp;"円")</f>
        <v/>
      </c>
      <c r="H51" s="53" t="str">
        <f>IF(入力シート!CN63=0,"",入力シート!CN63)</f>
        <v/>
      </c>
      <c r="I51" s="54" t="str">
        <f>IF(入力シート!CN63=0,"",CHAR(10)&amp;"円")</f>
        <v/>
      </c>
      <c r="J51" s="72" t="str">
        <f>IF(入力シート!AU63=0,"",入力シート!AU63)</f>
        <v/>
      </c>
      <c r="K51" s="55" t="str">
        <f>入力シート!CX63</f>
        <v/>
      </c>
      <c r="L51" s="56" t="str">
        <f>入力シート!BD63&amp;"　"&amp;入力シート!BL63</f>
        <v>　</v>
      </c>
      <c r="M51" s="57" t="str">
        <f>IF(入力シート!CB63=0,"",入力シート!CB63)</f>
        <v/>
      </c>
    </row>
    <row r="52" spans="2:14" ht="58.5" customHeight="1" x14ac:dyDescent="0.4">
      <c r="B52" s="51" t="str">
        <f t="shared" si="0"/>
        <v/>
      </c>
      <c r="C52" s="52" t="str">
        <f>IF(入力シート!G64=0,"",入力シート!G64)</f>
        <v/>
      </c>
      <c r="D52" s="52" t="str">
        <f>IF(入力シート!R64=0,"",入力シート!R64)</f>
        <v/>
      </c>
      <c r="E52" s="51" t="str">
        <f>IF(入力シート!AC64=0,"",入力シート!AC64)</f>
        <v/>
      </c>
      <c r="F52" s="53" t="str">
        <f>IF(入力シート!AK64=0,"",入力シート!AK64)</f>
        <v/>
      </c>
      <c r="G52" s="54" t="str">
        <f>IF(入力シート!AK64=0,"",CHAR(10)&amp;"円")</f>
        <v/>
      </c>
      <c r="H52" s="53" t="str">
        <f>IF(入力シート!CN64=0,"",入力シート!CN64)</f>
        <v/>
      </c>
      <c r="I52" s="54" t="str">
        <f>IF(入力シート!CN64=0,"",CHAR(10)&amp;"円")</f>
        <v/>
      </c>
      <c r="J52" s="72" t="str">
        <f>IF(入力シート!AU64=0,"",入力シート!AU64)</f>
        <v/>
      </c>
      <c r="K52" s="55" t="str">
        <f>入力シート!CX64</f>
        <v/>
      </c>
      <c r="L52" s="56" t="str">
        <f>入力シート!BD64&amp;"　"&amp;入力シート!BL64</f>
        <v>　</v>
      </c>
      <c r="M52" s="57" t="str">
        <f>IF(入力シート!CB64=0,"",入力シート!CB64)</f>
        <v/>
      </c>
    </row>
    <row r="53" spans="2:14" ht="58.5" customHeight="1" x14ac:dyDescent="0.4">
      <c r="B53" s="51" t="str">
        <f t="shared" si="0"/>
        <v/>
      </c>
      <c r="C53" s="52" t="str">
        <f>IF(入力シート!G65=0,"",入力シート!G65)</f>
        <v/>
      </c>
      <c r="D53" s="52" t="str">
        <f>IF(入力シート!R65=0,"",入力シート!R65)</f>
        <v/>
      </c>
      <c r="E53" s="51" t="str">
        <f>IF(入力シート!AC65=0,"",入力シート!AC65)</f>
        <v/>
      </c>
      <c r="F53" s="53" t="str">
        <f>IF(入力シート!AK65=0,"",入力シート!AK65)</f>
        <v/>
      </c>
      <c r="G53" s="54" t="str">
        <f>IF(入力シート!AK65=0,"",CHAR(10)&amp;"円")</f>
        <v/>
      </c>
      <c r="H53" s="53" t="str">
        <f>IF(入力シート!CN65=0,"",入力シート!CN65)</f>
        <v/>
      </c>
      <c r="I53" s="54" t="str">
        <f>IF(入力シート!CN65=0,"",CHAR(10)&amp;"円")</f>
        <v/>
      </c>
      <c r="J53" s="72" t="str">
        <f>IF(入力シート!AU65=0,"",入力シート!AU65)</f>
        <v/>
      </c>
      <c r="K53" s="55" t="str">
        <f>入力シート!CX65</f>
        <v/>
      </c>
      <c r="L53" s="56" t="str">
        <f>入力シート!BD65&amp;"　"&amp;入力シート!BL65</f>
        <v>　</v>
      </c>
      <c r="M53" s="57" t="str">
        <f>IF(入力シート!CB65=0,"",入力シート!CB65)</f>
        <v/>
      </c>
    </row>
    <row r="54" spans="2:14" ht="58.5" customHeight="1" x14ac:dyDescent="0.4">
      <c r="B54" s="51" t="str">
        <f t="shared" si="0"/>
        <v/>
      </c>
      <c r="C54" s="52" t="str">
        <f>IF(入力シート!G66=0,"",入力シート!G66)</f>
        <v/>
      </c>
      <c r="D54" s="52" t="str">
        <f>IF(入力シート!R66=0,"",入力シート!R66)</f>
        <v/>
      </c>
      <c r="E54" s="51" t="str">
        <f>IF(入力シート!AC66=0,"",入力シート!AC66)</f>
        <v/>
      </c>
      <c r="F54" s="53" t="str">
        <f>IF(入力シート!AK66=0,"",入力シート!AK66)</f>
        <v/>
      </c>
      <c r="G54" s="54" t="str">
        <f>IF(入力シート!AK66=0,"",CHAR(10)&amp;"円")</f>
        <v/>
      </c>
      <c r="H54" s="53" t="str">
        <f>IF(入力シート!CN66=0,"",入力シート!CN66)</f>
        <v/>
      </c>
      <c r="I54" s="54" t="str">
        <f>IF(入力シート!CN66=0,"",CHAR(10)&amp;"円")</f>
        <v/>
      </c>
      <c r="J54" s="72" t="str">
        <f>IF(入力シート!AU66=0,"",入力シート!AU66)</f>
        <v/>
      </c>
      <c r="K54" s="55" t="str">
        <f>入力シート!CX66</f>
        <v/>
      </c>
      <c r="L54" s="56" t="str">
        <f>入力シート!BD66&amp;"　"&amp;入力シート!BL66</f>
        <v>　</v>
      </c>
      <c r="M54" s="57" t="str">
        <f>IF(入力シート!CB66=0,"",入力シート!CB66)</f>
        <v/>
      </c>
    </row>
    <row r="55" spans="2:14" ht="58.5" customHeight="1" x14ac:dyDescent="0.4">
      <c r="B55" s="51" t="str">
        <f t="shared" si="0"/>
        <v/>
      </c>
      <c r="C55" s="52" t="str">
        <f>IF(入力シート!G67=0,"",入力シート!G67)</f>
        <v/>
      </c>
      <c r="D55" s="52" t="str">
        <f>IF(入力シート!R67=0,"",入力シート!R67)</f>
        <v/>
      </c>
      <c r="E55" s="51" t="str">
        <f>IF(入力シート!AC67=0,"",入力シート!AC67)</f>
        <v/>
      </c>
      <c r="F55" s="53" t="str">
        <f>IF(入力シート!AK67=0,"",入力シート!AK67)</f>
        <v/>
      </c>
      <c r="G55" s="54" t="str">
        <f>IF(入力シート!AK67=0,"",CHAR(10)&amp;"円")</f>
        <v/>
      </c>
      <c r="H55" s="53" t="str">
        <f>IF(入力シート!CN67=0,"",入力シート!CN67)</f>
        <v/>
      </c>
      <c r="I55" s="54" t="str">
        <f>IF(入力シート!CN67=0,"",CHAR(10)&amp;"円")</f>
        <v/>
      </c>
      <c r="J55" s="72" t="str">
        <f>IF(入力シート!AU67=0,"",入力シート!AU67)</f>
        <v/>
      </c>
      <c r="K55" s="55" t="str">
        <f>入力シート!CX67</f>
        <v/>
      </c>
      <c r="L55" s="56" t="str">
        <f>入力シート!BD67&amp;"　"&amp;入力シート!BL67</f>
        <v>　</v>
      </c>
      <c r="M55" s="57" t="str">
        <f>IF(入力シート!CB67=0,"",入力シート!CB67)</f>
        <v/>
      </c>
    </row>
    <row r="56" spans="2:14" ht="58.5" customHeight="1" x14ac:dyDescent="0.4">
      <c r="B56" s="51" t="str">
        <f t="shared" si="0"/>
        <v/>
      </c>
      <c r="C56" s="52" t="str">
        <f>IF(入力シート!G68=0,"",入力シート!G68)</f>
        <v/>
      </c>
      <c r="D56" s="52" t="str">
        <f>IF(入力シート!R68=0,"",入力シート!R68)</f>
        <v/>
      </c>
      <c r="E56" s="51" t="str">
        <f>IF(入力シート!AC68=0,"",入力シート!AC68)</f>
        <v/>
      </c>
      <c r="F56" s="53" t="str">
        <f>IF(入力シート!AK68=0,"",入力シート!AK68)</f>
        <v/>
      </c>
      <c r="G56" s="54" t="str">
        <f>IF(入力シート!AK68=0,"",CHAR(10)&amp;"円")</f>
        <v/>
      </c>
      <c r="H56" s="53" t="str">
        <f>IF(入力シート!CN68=0,"",入力シート!CN68)</f>
        <v/>
      </c>
      <c r="I56" s="54" t="str">
        <f>IF(入力シート!CN68=0,"",CHAR(10)&amp;"円")</f>
        <v/>
      </c>
      <c r="J56" s="72" t="str">
        <f>IF(入力シート!AU68=0,"",入力シート!AU68)</f>
        <v/>
      </c>
      <c r="K56" s="55" t="str">
        <f>入力シート!CX68</f>
        <v/>
      </c>
      <c r="L56" s="56" t="str">
        <f>入力シート!BD68&amp;"　"&amp;入力シート!BL68</f>
        <v>　</v>
      </c>
      <c r="M56" s="57" t="str">
        <f>IF(入力シート!CB68=0,"",入力シート!CB68)</f>
        <v/>
      </c>
    </row>
    <row r="57" spans="2:14" ht="58.5" customHeight="1" x14ac:dyDescent="0.4">
      <c r="B57" s="51" t="str">
        <f t="shared" si="0"/>
        <v/>
      </c>
      <c r="C57" s="52" t="str">
        <f>IF(入力シート!G69=0,"",入力シート!G69)</f>
        <v/>
      </c>
      <c r="D57" s="52" t="str">
        <f>IF(入力シート!R69=0,"",入力シート!R69)</f>
        <v/>
      </c>
      <c r="E57" s="51" t="str">
        <f>IF(入力シート!AC69=0,"",入力シート!AC69)</f>
        <v/>
      </c>
      <c r="F57" s="53" t="str">
        <f>IF(入力シート!AK69=0,"",入力シート!AK69)</f>
        <v/>
      </c>
      <c r="G57" s="54" t="str">
        <f>IF(入力シート!AK69=0,"",CHAR(10)&amp;"円")</f>
        <v/>
      </c>
      <c r="H57" s="53" t="str">
        <f>IF(入力シート!CN69=0,"",入力シート!CN69)</f>
        <v/>
      </c>
      <c r="I57" s="54" t="str">
        <f>IF(入力シート!CN69=0,"",CHAR(10)&amp;"円")</f>
        <v/>
      </c>
      <c r="J57" s="72" t="str">
        <f>IF(入力シート!AU69=0,"",入力シート!AU69)</f>
        <v/>
      </c>
      <c r="K57" s="55" t="str">
        <f>入力シート!CX69</f>
        <v/>
      </c>
      <c r="L57" s="56" t="str">
        <f>入力シート!BD69&amp;"　"&amp;入力シート!BL69</f>
        <v>　</v>
      </c>
      <c r="M57" s="57" t="str">
        <f>IF(入力シート!CB69=0,"",入力シート!CB69)</f>
        <v/>
      </c>
    </row>
    <row r="58" spans="2:14" ht="58.5" customHeight="1" x14ac:dyDescent="0.4">
      <c r="B58" s="58" t="str">
        <f t="shared" si="0"/>
        <v/>
      </c>
      <c r="C58" s="65" t="str">
        <f>IF(入力シート!G70=0,"",入力シート!G70)</f>
        <v/>
      </c>
      <c r="D58" s="65" t="str">
        <f>IF(入力シート!R70=0,"",入力シート!R70)</f>
        <v/>
      </c>
      <c r="E58" s="58" t="str">
        <f>IF(入力シート!AC70=0,"",入力シート!AC70)</f>
        <v/>
      </c>
      <c r="F58" s="66" t="str">
        <f>IF(入力シート!AK70=0,"",入力シート!AK70)</f>
        <v/>
      </c>
      <c r="G58" s="54" t="str">
        <f>IF(入力シート!AK70=0,"",CHAR(10)&amp;"円")</f>
        <v/>
      </c>
      <c r="H58" s="66" t="str">
        <f>IF(入力シート!CN70=0,"",入力シート!CN70)</f>
        <v/>
      </c>
      <c r="I58" s="54" t="str">
        <f>IF(入力シート!CN70=0,"",CHAR(10)&amp;"円")</f>
        <v/>
      </c>
      <c r="J58" s="73" t="str">
        <f>IF(入力シート!AU70=0,"",入力シート!AU70)</f>
        <v/>
      </c>
      <c r="K58" s="67" t="str">
        <f>入力シート!CX70</f>
        <v/>
      </c>
      <c r="L58" s="68" t="str">
        <f>入力シート!BD70&amp;"　"&amp;入力シート!BL70</f>
        <v>　</v>
      </c>
      <c r="M58" s="69" t="str">
        <f>IF(入力シート!CB70=0,"",入力シート!CB70)</f>
        <v/>
      </c>
    </row>
    <row r="59" spans="2:14" ht="17.25" customHeight="1" x14ac:dyDescent="0.4">
      <c r="B59" s="59"/>
      <c r="C59" s="60"/>
      <c r="D59" s="60"/>
      <c r="E59" s="60"/>
      <c r="F59" s="60"/>
      <c r="G59" s="60"/>
      <c r="H59" s="61"/>
      <c r="I59" s="62"/>
      <c r="J59" s="63"/>
      <c r="K59" s="63"/>
      <c r="L59" s="63"/>
      <c r="M59" s="63"/>
    </row>
    <row r="60" spans="2:14" ht="11.25" customHeight="1" x14ac:dyDescent="0.4">
      <c r="B60" s="117" t="s">
        <v>9</v>
      </c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</row>
    <row r="61" spans="2:14" ht="11.25" customHeight="1" x14ac:dyDescent="0.4">
      <c r="B61" s="117" t="s">
        <v>19</v>
      </c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</row>
    <row r="62" spans="2:14" ht="11.25" customHeight="1" x14ac:dyDescent="0.4">
      <c r="B62" s="117" t="s">
        <v>20</v>
      </c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</row>
    <row r="63" spans="2:14" ht="11.25" customHeight="1" x14ac:dyDescent="0.4">
      <c r="B63" s="117" t="s">
        <v>16</v>
      </c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</row>
    <row r="64" spans="2:14" ht="11.25" customHeight="1" x14ac:dyDescent="0.4">
      <c r="B64" s="117" t="s">
        <v>17</v>
      </c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</row>
    <row r="65" spans="2:14" ht="11.25" customHeight="1" x14ac:dyDescent="0.4">
      <c r="B65" s="117" t="s">
        <v>18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</row>
    <row r="66" spans="2:14" ht="11.25" customHeight="1" x14ac:dyDescent="0.4">
      <c r="B66" s="117" t="s">
        <v>14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</row>
    <row r="67" spans="2:14" ht="11.25" customHeight="1" x14ac:dyDescent="0.4">
      <c r="B67" s="117" t="s">
        <v>15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</row>
    <row r="68" spans="2:14" ht="11.25" customHeight="1" x14ac:dyDescent="0.4">
      <c r="B68" s="117" t="s">
        <v>10</v>
      </c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</row>
    <row r="69" spans="2:14" ht="11.25" customHeight="1" x14ac:dyDescent="0.4">
      <c r="B69" s="117" t="s">
        <v>11</v>
      </c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</row>
    <row r="70" spans="2:14" x14ac:dyDescent="0.4">
      <c r="B70" s="25"/>
    </row>
    <row r="71" spans="2:14" x14ac:dyDescent="0.4">
      <c r="B71" s="64"/>
    </row>
  </sheetData>
  <sheetProtection algorithmName="SHA-512" hashValue="+STOxvGafKNNAPCDK6kTe6AluDc8/7kP4wqJs5H4NLVr6+PuhUXUUKAuZQUncq/bqF1G5Gc0N6HQl+iQU2jJIg==" saltValue="6AVV68Pa0BMW+YPmb/8CTA==" spinCount="100000" sheet="1" objects="1" scenarios="1" selectLockedCells="1" selectUnlockedCells="1"/>
  <mergeCells count="15">
    <mergeCell ref="B60:N60"/>
    <mergeCell ref="B1:D1"/>
    <mergeCell ref="B3:M3"/>
    <mergeCell ref="B6:C6"/>
    <mergeCell ref="F8:G8"/>
    <mergeCell ref="H8:I8"/>
    <mergeCell ref="B67:N67"/>
    <mergeCell ref="B68:N68"/>
    <mergeCell ref="B69:N69"/>
    <mergeCell ref="B61:N61"/>
    <mergeCell ref="B62:N62"/>
    <mergeCell ref="B63:N63"/>
    <mergeCell ref="B64:N64"/>
    <mergeCell ref="B65:N65"/>
    <mergeCell ref="B66:N66"/>
  </mergeCells>
  <phoneticPr fontId="6"/>
  <pageMargins left="0.7" right="0.7" top="0.75" bottom="0.75" header="0.3" footer="0.3"/>
  <pageSetup paperSize="9" scale="2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入力シート</vt:lpstr>
      <vt:lpstr>様式第1４</vt:lpstr>
      <vt:lpstr>様式第15</vt:lpstr>
      <vt:lpstr>様式第1４ (50台分)</vt:lpstr>
      <vt:lpstr>様式第15 (50台分)</vt:lpstr>
      <vt:lpstr>入力シート!Print_Area</vt:lpstr>
      <vt:lpstr>様式第1４!Print_Area</vt:lpstr>
      <vt:lpstr>'様式第1４ (50台分)'!Print_Area</vt:lpstr>
      <vt:lpstr>様式第15!Print_Area</vt:lpstr>
      <vt:lpstr>'様式第15 (50台分)'!Print_Area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2022-08-10T04:35:37Z</dcterms:created>
  <dcterms:modified xsi:type="dcterms:W3CDTF">2022-08-30T05:54:01Z</dcterms:modified>
</cp:coreProperties>
</file>